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133.51.178.96\大学院教務\●大学院入試関係ファイル\■海外に居住する者を対象とした博士後期課程への入学者選抜の実施について\R5\05 ウェブ掲載\02 掲載資料（確定版）\海外居住者特別選抜\"/>
    </mc:Choice>
  </mc:AlternateContent>
  <xr:revisionPtr revIDLastSave="0" documentId="13_ncr:1_{F074E9CA-5675-4DA5-A61D-8728D076D33B}" xr6:coauthVersionLast="47" xr6:coauthVersionMax="47" xr10:uidLastSave="{00000000-0000-0000-0000-000000000000}"/>
  <workbookProtection workbookAlgorithmName="SHA-512" workbookHashValue="MTJOXrvPCLQhvhRDF3OG2IucZawc4/j2APNsedPHF2YnJru6sT3DHvALZzY4NB5/OsRi3ThJm/EGUWxHPO2M1A==" workbookSaltValue="3H2jjOpflL4oxtZvX3FA7Q==" workbookSpinCount="100000" lockStructure="1"/>
  <bookViews>
    <workbookView xWindow="6740" yWindow="4860" windowWidth="28800" windowHeight="15460" xr2:uid="{00000000-000D-0000-FFFF-FFFF00000000}"/>
  </bookViews>
  <sheets>
    <sheet name="Application Form" sheetId="36" r:id="rId1"/>
    <sheet name="Reference Card" sheetId="39" state="hidden" r:id="rId2"/>
    <sheet name="Answer" sheetId="37" state="hidden" r:id="rId3"/>
    <sheet name="List" sheetId="38" state="hidden" r:id="rId4"/>
  </sheets>
  <definedNames>
    <definedName name="_xlnm._FilterDatabase" localSheetId="3" hidden="1">List!$B$1:$AL$9</definedName>
    <definedName name="_xlnm.Print_Area" localSheetId="0">'Application Form'!$A$1:$AO$94</definedName>
    <definedName name="_xlnm.Print_Area" localSheetId="3">List!$A$1:$AL$9</definedName>
    <definedName name="_xlnm.Print_Area" localSheetId="1">'Reference Card'!$A$1:$AO$32</definedName>
    <definedName name="_xlnm.Print_Titles" localSheetId="3">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39" l="1"/>
  <c r="F2" i="38"/>
  <c r="AE1" i="39"/>
  <c r="A13" i="39"/>
  <c r="AI2" i="38"/>
  <c r="A10" i="39" l="1"/>
  <c r="AB2" i="38" l="1"/>
  <c r="X2" i="38"/>
  <c r="AF2" i="38"/>
  <c r="J2" i="38"/>
  <c r="E2" i="38"/>
  <c r="G2" i="38"/>
</calcChain>
</file>

<file path=xl/sharedStrings.xml><?xml version="1.0" encoding="utf-8"?>
<sst xmlns="http://schemas.openxmlformats.org/spreadsheetml/2006/main" count="318" uniqueCount="208">
  <si>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</si>
  <si>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</si>
  <si>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</si>
  <si>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</si>
  <si>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</si>
  <si>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</si>
  <si>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</si>
  <si>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</si>
  <si>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</si>
  <si>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</si>
  <si>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</si>
  <si>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</si>
  <si>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</si>
  <si>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</si>
  <si>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</si>
  <si>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</si>
  <si>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</si>
  <si>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</si>
  <si>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</si>
  <si>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</si>
  <si>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</si>
  <si>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</si>
  <si>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</si>
  <si>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</si>
  <si>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</si>
  <si>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</si>
  <si>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</si>
  <si>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</si>
  <si>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</si>
  <si>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</si>
  <si>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</si>
  <si>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</si>
  <si>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</si>
  <si>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</si>
  <si>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</si>
  <si>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</si>
  <si>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</si>
  <si>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</si>
  <si>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</si>
  <si>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</si>
  <si>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</si>
  <si>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</si>
  <si>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</si>
  <si>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</si>
  <si>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</si>
  <si>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</si>
  <si>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</si>
  <si>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</si>
  <si>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</si>
  <si>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</si>
  <si>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</si>
  <si>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</si>
  <si>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</si>
  <si>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</si>
  <si>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</si>
  <si>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</si>
  <si>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</si>
  <si>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</si>
  <si>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</si>
  <si>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</si>
  <si>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</si>
  <si>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</si>
  <si>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</si>
  <si>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</si>
  <si>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</si>
  <si>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</si>
  <si>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</si>
  <si>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1"/>
  </si>
  <si>
    <t>受験番号</t>
  </si>
  <si>
    <t>イニシャル</t>
    <phoneticPr fontId="31"/>
  </si>
  <si>
    <t>ｼﾒｲ（ｶﾅ）</t>
    <phoneticPr fontId="31"/>
  </si>
  <si>
    <t>氏名</t>
    <rPh sb="0" eb="2">
      <t>シメイ</t>
    </rPh>
    <phoneticPr fontId="31"/>
  </si>
  <si>
    <t>性別</t>
  </si>
  <si>
    <t>生年月日</t>
    <rPh sb="0" eb="2">
      <t>セイネン</t>
    </rPh>
    <rPh sb="2" eb="4">
      <t>ガッピ</t>
    </rPh>
    <phoneticPr fontId="31"/>
  </si>
  <si>
    <t>研究群</t>
    <rPh sb="0" eb="2">
      <t>ケンキュウ</t>
    </rPh>
    <rPh sb="2" eb="3">
      <t>グン</t>
    </rPh>
    <phoneticPr fontId="31"/>
  </si>
  <si>
    <t>志望学位プログラム</t>
  </si>
  <si>
    <t>国籍</t>
  </si>
  <si>
    <t>本籍</t>
  </si>
  <si>
    <t>設置</t>
    <rPh sb="0" eb="2">
      <t>セッチ</t>
    </rPh>
    <phoneticPr fontId="31"/>
  </si>
  <si>
    <t>出身</t>
    <rPh sb="0" eb="2">
      <t>シュッシン</t>
    </rPh>
    <phoneticPr fontId="31"/>
  </si>
  <si>
    <t>修士</t>
    <rPh sb="0" eb="2">
      <t>シュウシ</t>
    </rPh>
    <phoneticPr fontId="31"/>
  </si>
  <si>
    <t>資格1</t>
    <rPh sb="0" eb="2">
      <t>シカク</t>
    </rPh>
    <phoneticPr fontId="31"/>
  </si>
  <si>
    <t>資格2</t>
    <rPh sb="0" eb="2">
      <t>シカク</t>
    </rPh>
    <phoneticPr fontId="31"/>
  </si>
  <si>
    <t>資格取得</t>
    <rPh sb="0" eb="2">
      <t>シカク</t>
    </rPh>
    <rPh sb="2" eb="4">
      <t>シュトク</t>
    </rPh>
    <phoneticPr fontId="31"/>
  </si>
  <si>
    <t>出願時の身分</t>
  </si>
  <si>
    <t>志望</t>
    <rPh sb="0" eb="2">
      <t>シボウ</t>
    </rPh>
    <phoneticPr fontId="31"/>
  </si>
  <si>
    <t>志1</t>
    <rPh sb="0" eb="1">
      <t>ココロザシ</t>
    </rPh>
    <phoneticPr fontId="31"/>
  </si>
  <si>
    <t>志2</t>
    <rPh sb="0" eb="1">
      <t>ココロザシ</t>
    </rPh>
    <phoneticPr fontId="31"/>
  </si>
  <si>
    <t>入学学期</t>
    <rPh sb="2" eb="4">
      <t>ガッキ</t>
    </rPh>
    <phoneticPr fontId="31"/>
  </si>
  <si>
    <t>その他</t>
    <rPh sb="2" eb="3">
      <t>タ</t>
    </rPh>
    <phoneticPr fontId="31"/>
  </si>
  <si>
    <t>大学名</t>
    <rPh sb="0" eb="3">
      <t>ダイガクメイ</t>
    </rPh>
    <phoneticPr fontId="31"/>
  </si>
  <si>
    <t>学群・学部名</t>
    <rPh sb="0" eb="2">
      <t>ガクグン</t>
    </rPh>
    <rPh sb="3" eb="5">
      <t>ガクブ</t>
    </rPh>
    <rPh sb="5" eb="6">
      <t>メイ</t>
    </rPh>
    <phoneticPr fontId="31"/>
  </si>
  <si>
    <t>学類・学科名</t>
    <rPh sb="0" eb="1">
      <t>ガク</t>
    </rPh>
    <rPh sb="1" eb="2">
      <t>ルイ</t>
    </rPh>
    <rPh sb="3" eb="5">
      <t>ガッカ</t>
    </rPh>
    <rPh sb="5" eb="6">
      <t>メイ</t>
    </rPh>
    <phoneticPr fontId="31"/>
  </si>
  <si>
    <t>研究所コード</t>
    <rPh sb="0" eb="3">
      <t>ケンキュウジョ</t>
    </rPh>
    <phoneticPr fontId="31"/>
  </si>
  <si>
    <t>志望教員 第一希望</t>
  </si>
  <si>
    <t>志望教員 第二希望</t>
  </si>
  <si>
    <t>早期修了</t>
    <rPh sb="0" eb="2">
      <t>ソウキ</t>
    </rPh>
    <rPh sb="2" eb="4">
      <t>シュウリョウ</t>
    </rPh>
    <phoneticPr fontId="31"/>
  </si>
  <si>
    <t>長期履修</t>
    <rPh sb="0" eb="2">
      <t>チョウキ</t>
    </rPh>
    <rPh sb="2" eb="4">
      <t>リシュウ</t>
    </rPh>
    <phoneticPr fontId="31"/>
  </si>
  <si>
    <t>課程</t>
    <rPh sb="0" eb="2">
      <t>カテイ</t>
    </rPh>
    <phoneticPr fontId="31"/>
  </si>
  <si>
    <t>学術院</t>
    <rPh sb="0" eb="2">
      <t>ガクジュツ</t>
    </rPh>
    <rPh sb="2" eb="3">
      <t>イン</t>
    </rPh>
    <phoneticPr fontId="31"/>
  </si>
  <si>
    <t>研究群/専攻</t>
    <rPh sb="0" eb="2">
      <t>ケンキュウ</t>
    </rPh>
    <rPh sb="2" eb="3">
      <t>グン</t>
    </rPh>
    <rPh sb="4" eb="6">
      <t>センコウ</t>
    </rPh>
    <phoneticPr fontId="31"/>
  </si>
  <si>
    <t>学位プログラム</t>
    <rPh sb="0" eb="2">
      <t>ガクイ</t>
    </rPh>
    <phoneticPr fontId="31"/>
  </si>
  <si>
    <t>サブプログラム</t>
    <phoneticPr fontId="31"/>
  </si>
  <si>
    <t>コース</t>
    <phoneticPr fontId="31"/>
  </si>
  <si>
    <t>入学年次</t>
    <rPh sb="0" eb="2">
      <t>ニュウガク</t>
    </rPh>
    <rPh sb="2" eb="4">
      <t>ネンジ</t>
    </rPh>
    <phoneticPr fontId="31"/>
  </si>
  <si>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</si>
  <si>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</si>
  <si>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</si>
  <si>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</si>
  <si>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</si>
  <si>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</si>
  <si>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</si>
  <si>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</si>
  <si>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</si>
  <si>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</si>
  <si>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</si>
  <si>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</si>
  <si>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</si>
  <si>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</si>
  <si>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</si>
  <si>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</si>
  <si>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</si>
  <si>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</si>
  <si>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</si>
  <si>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</si>
  <si>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</si>
  <si>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</si>
  <si>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</si>
  <si>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</si>
  <si>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</si>
  <si>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</si>
  <si>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</si>
  <si>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</si>
  <si>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</si>
  <si>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</si>
  <si>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t>Degree Programs in Systems and Information Engineering
Graduate School of Science and Technology</t>
    <phoneticPr fontId="1"/>
  </si>
  <si>
    <t>Applicant's name:</t>
    <phoneticPr fontId="1"/>
  </si>
  <si>
    <t>Desired Program:</t>
    <phoneticPr fontId="1"/>
  </si>
  <si>
    <r>
      <rPr>
        <sz val="11"/>
        <color theme="1"/>
        <rFont val="ＭＳ Ｐゴシック"/>
        <family val="3"/>
        <charset val="128"/>
      </rPr>
      <t xml:space="preserve">カタカナ
</t>
    </r>
    <r>
      <rPr>
        <sz val="9"/>
        <color theme="1"/>
        <rFont val="Arial Narrow"/>
        <family val="2"/>
      </rPr>
      <t>In Japanese (Katakana)</t>
    </r>
    <phoneticPr fontId="1"/>
  </si>
  <si>
    <t>I apply for Doctoral Program in…</t>
    <phoneticPr fontId="1"/>
  </si>
  <si>
    <t>社会工学学位プログラム</t>
    <rPh sb="0" eb="4">
      <t>シャカイコウガク</t>
    </rPh>
    <rPh sb="4" eb="6">
      <t>ガクイ</t>
    </rPh>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</si>
  <si>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</si>
  <si>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</si>
  <si>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</si>
  <si>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</si>
  <si>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t xml:space="preserve">国名
</t>
    </r>
    <r>
      <rPr>
        <sz val="11"/>
        <color theme="1"/>
        <rFont val="Arial Narrow"/>
        <family val="2"/>
      </rPr>
      <t>Country</t>
    </r>
    <rPh sb="0" eb="2">
      <t>コクメイ</t>
    </rPh>
    <phoneticPr fontId="1"/>
  </si>
  <si>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</si>
  <si>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</si>
  <si>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</si>
  <si>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</si>
  <si>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</si>
  <si>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</si>
  <si>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</si>
  <si>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</si>
  <si>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</si>
  <si>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</si>
  <si>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</si>
  <si>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</si>
  <si>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t xml:space="preserve">修了状況（※入学時点）
</t>
    </r>
    <r>
      <rPr>
        <sz val="9"/>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</si>
  <si>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</si>
  <si>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</si>
  <si>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</si>
  <si>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</si>
  <si>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</si>
  <si>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</si>
  <si>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</si>
  <si>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</si>
  <si>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</si>
  <si>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</si>
  <si>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</si>
  <si>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</si>
  <si>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</si>
  <si>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</si>
  <si>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</si>
  <si>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</si>
  <si>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</si>
  <si>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r>
      <t>8.(1)</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</si>
  <si>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Arial Narrow"/>
        <family val="2"/>
      </rPr>
      <t>(2)</t>
    </r>
    <r>
      <rPr>
        <sz val="11"/>
        <color theme="1"/>
        <rFont val="ＭＳ ゴシック"/>
        <family val="2"/>
        <charset val="128"/>
      </rPr>
      <t>入学希望時期(</t>
    </r>
    <r>
      <rPr>
        <sz val="11"/>
        <color theme="1"/>
        <rFont val="Arial Narrow"/>
        <family val="2"/>
      </rPr>
      <t>1-2</t>
    </r>
    <r>
      <rPr>
        <sz val="11"/>
        <color theme="1"/>
        <rFont val="ＭＳ ゴシック"/>
        <family val="2"/>
        <charset val="128"/>
      </rPr>
      <t xml:space="preserve">月実施のみ)
</t>
    </r>
    <r>
      <rPr>
        <sz val="10"/>
        <color theme="1"/>
        <rFont val="Arial Narrow"/>
        <family val="2"/>
      </rPr>
      <t>Desired date of enrollment (Only for the January - February Selection Process)</t>
    </r>
    <rPh sb="3" eb="9">
      <t>ニュウガクキボウジキ</t>
    </rPh>
    <phoneticPr fontId="1"/>
  </si>
  <si>
    <t>※事務記入欄</t>
    <rPh sb="1" eb="6">
      <t>ジムキニュウラン</t>
    </rPh>
    <phoneticPr fontId="1"/>
  </si>
  <si>
    <r>
      <t>※事務記入欄　</t>
    </r>
    <r>
      <rPr>
        <sz val="9"/>
        <color theme="1"/>
        <rFont val="Arial Narrow"/>
        <family val="2"/>
      </rPr>
      <t>For office use only.</t>
    </r>
    <rPh sb="1" eb="6">
      <t>ジムキニュウラン</t>
    </rPh>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</si>
  <si>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</si>
  <si>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</si>
  <si>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</si>
  <si>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</si>
  <si>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</si>
  <si>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</si>
  <si>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</si>
  <si>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</si>
  <si>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</si>
  <si>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</si>
  <si>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</si>
  <si>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</si>
  <si>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</si>
  <si>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</si>
  <si>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</si>
  <si>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</si>
  <si>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</si>
  <si>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</si>
  <si>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</si>
  <si>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</si>
  <si>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r>
      <t>14.</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</si>
  <si>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t>2023 Examination Admission Slip
Special Selection for Overseas Residents</t>
    <phoneticPr fontId="1"/>
  </si>
  <si>
    <r>
      <t xml:space="preserve">郵便番号
</t>
    </r>
    <r>
      <rPr>
        <sz val="8"/>
        <color theme="1"/>
        <rFont val="Arial"/>
        <family val="2"/>
      </rPr>
      <t>Zip/Postal Code</t>
    </r>
    <rPh sb="0" eb="4">
      <t>ユウビンバンゴウ</t>
    </rPh>
    <phoneticPr fontId="1"/>
  </si>
  <si>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1"/>
  </si>
  <si>
    <r>
      <rPr>
        <sz val="11"/>
        <color theme="1"/>
        <rFont val="ＭＳ Ｐゴシック"/>
        <family val="3"/>
        <charset val="128"/>
      </rPr>
      <t xml:space="preserve">職業
</t>
    </r>
    <r>
      <rPr>
        <sz val="9"/>
        <color theme="1"/>
        <rFont val="Arial Narrow"/>
        <family val="2"/>
      </rPr>
      <t>Occupation</t>
    </r>
    <rPh sb="0" eb="2">
      <t>ショクギョウ</t>
    </rPh>
    <phoneticPr fontId="1"/>
  </si>
  <si>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1"/>
  </si>
  <si>
    <r>
      <rPr>
        <sz val="10"/>
        <color theme="1"/>
        <rFont val="ＭＳ Ｐゴシック"/>
        <family val="3"/>
        <charset val="128"/>
      </rPr>
      <t>国名</t>
    </r>
    <r>
      <rPr>
        <sz val="10"/>
        <color theme="1"/>
        <rFont val="Arial Narrow"/>
        <family val="3"/>
      </rPr>
      <t xml:space="preserve">
Country</t>
    </r>
    <rPh sb="0" eb="2">
      <t>コクメイ</t>
    </rPh>
    <phoneticPr fontId="1"/>
  </si>
  <si>
    <t>2023 Application Form
Special Selection for Overseas Residents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</si>
</sst>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0.5"/>
      <color theme="1"/>
      <name val="Arial"/>
      <family val="2"/>
    </font>
    <font>
      <b/>
      <sz val="16"/>
      <color theme="1"/>
      <name val="Arial"/>
      <family val="2"/>
    </font>
    <font>
      <b/>
      <sz val="12"/>
      <color theme="1"/>
      <name val="Arial Narrow"/>
      <family val="2"/>
    </font>
    <font>
      <b/>
      <sz val="14"/>
      <color theme="1"/>
      <name val="Arial"/>
      <family val="2"/>
    </font>
    <font>
      <b/>
      <sz val="11"/>
      <color theme="1"/>
      <name val="Arial"/>
      <family val="2"/>
    </font>
    <font>
      <sz val="11"/>
      <color theme="1"/>
      <name val="Arial"/>
      <family val="2"/>
    </font>
    <font>
      <sz val="8"/>
      <color rgb="FF000000"/>
      <name val="ＭＳ Ｐゴシック"/>
      <family val="3"/>
      <charset val="128"/>
    </font>
    <font>
      <b/>
      <sz val="10.5"/>
      <color theme="1"/>
      <name val="Arial"/>
      <family val="2"/>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sz val="12"/>
      <color theme="1"/>
      <name val="Arial"/>
      <family val="2"/>
    </font>
    <font>
      <sz val="16"/>
      <color theme="1"/>
      <name val="Arial"/>
      <family val="2"/>
    </font>
    <font>
      <sz val="8"/>
      <color theme="1"/>
      <name val="Arial"/>
      <family val="2"/>
    </font>
    <font>
      <sz val="11"/>
      <color theme="1"/>
      <name val="ＭＳ Ｐゴシック"/>
      <family val="2"/>
      <charset val="128"/>
      <scheme val="minor"/>
    </font>
    <font>
      <sz val="11"/>
      <color theme="1"/>
      <name val="Arial Narrow"/>
      <family val="3"/>
    </font>
    <font>
      <sz val="10"/>
      <color theme="1"/>
      <name val="Arial Narrow"/>
      <family val="3"/>
    </font>
  </fonts>
  <fills count="6">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s>
  <cellStyleXfs count="8">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0" fillId="0" borderId="0">
      <alignment vertical="center"/>
    </xf>
    <xf numFmtId="38" fontId="60" fillId="0" borderId="0" applyFont="0" applyFill="0" applyBorder="0" applyAlignment="0" applyProtection="0">
      <alignment vertical="center"/>
    </xf>
  </cellStyleXfs>
  <cellXfs count="403">
    <xf numFmtId="0" fontId="0" fillId="0" borderId="0" xfId="0">
      <alignment vertical="center"/>
    </xf>
    <xf numFmtId="0" fontId="30" fillId="2" borderId="0" xfId="6" applyFill="1" applyAlignment="1">
      <alignment vertical="center" wrapText="1"/>
    </xf>
    <xf numFmtId="0" fontId="30" fillId="2" borderId="1" xfId="6" applyFill="1" applyBorder="1" applyAlignment="1">
      <alignment vertical="center" wrapText="1"/>
    </xf>
    <xf numFmtId="49" fontId="30" fillId="0" borderId="1" xfId="6" applyNumberFormat="1" applyBorder="1" applyAlignment="1">
      <alignment vertical="center" wrapText="1"/>
    </xf>
    <xf numFmtId="49" fontId="30" fillId="0" borderId="1" xfId="6" applyNumberFormat="1" applyFill="1" applyBorder="1" applyAlignment="1">
      <alignment vertical="center" wrapText="1"/>
    </xf>
    <xf numFmtId="49" fontId="32" fillId="0" borderId="1" xfId="6" applyNumberFormat="1" applyFont="1" applyFill="1" applyBorder="1" applyAlignment="1">
      <alignment vertical="center" wrapText="1"/>
    </xf>
    <xf numFmtId="0" fontId="30" fillId="0" borderId="0" xfId="6" applyAlignment="1">
      <alignment vertical="center" wrapText="1"/>
    </xf>
    <xf numFmtId="49" fontId="34" fillId="0" borderId="1" xfId="6" applyNumberFormat="1" applyFont="1" applyFill="1" applyBorder="1" applyAlignment="1">
      <alignment vertical="center" wrapText="1"/>
    </xf>
    <xf numFmtId="0" fontId="30" fillId="0" borderId="1" xfId="6" applyNumberFormat="1" applyBorder="1" applyAlignment="1">
      <alignment vertical="center" wrapText="1"/>
    </xf>
    <xf numFmtId="0" fontId="30" fillId="0" borderId="1" xfId="6" applyNumberFormat="1" applyFill="1" applyBorder="1" applyAlignment="1">
      <alignment vertical="center" wrapText="1"/>
    </xf>
    <xf numFmtId="0" fontId="30" fillId="0" borderId="0" xfId="6" applyNumberFormat="1" applyAlignment="1">
      <alignment vertical="center" wrapText="1"/>
    </xf>
    <xf numFmtId="0" fontId="0" fillId="0" borderId="0" xfId="0" applyAlignment="1">
      <alignment vertical="center" wrapText="1"/>
    </xf>
    <xf numFmtId="0" fontId="0" fillId="0" borderId="0" xfId="0" applyAlignment="1">
      <alignment vertical="center"/>
    </xf>
    <xf numFmtId="0" fontId="33" fillId="3" borderId="1" xfId="6" applyNumberFormat="1" applyFont="1" applyFill="1" applyBorder="1">
      <alignment vertical="center"/>
    </xf>
    <xf numFmtId="0" fontId="30" fillId="3" borderId="1" xfId="6" applyNumberFormat="1" applyFill="1" applyBorder="1" applyAlignment="1">
      <alignment vertical="center" wrapText="1"/>
    </xf>
    <xf numFmtId="14" fontId="30" fillId="3" borderId="1" xfId="6" applyNumberFormat="1" applyFill="1" applyBorder="1" applyAlignment="1">
      <alignment vertical="center" wrapText="1"/>
    </xf>
    <xf numFmtId="0" fontId="8" fillId="0" borderId="0" xfId="0" applyFont="1" applyFill="1" applyProtection="1">
      <alignment vertical="center"/>
    </xf>
    <xf numFmtId="0" fontId="12" fillId="0" borderId="0" xfId="0" applyFont="1" applyFill="1" applyProtection="1">
      <alignment vertical="center"/>
    </xf>
    <xf numFmtId="0" fontId="0" fillId="0" borderId="0" xfId="0" applyProtection="1">
      <alignment vertical="center"/>
    </xf>
    <xf numFmtId="0" fontId="38" fillId="0" borderId="0" xfId="0" applyFont="1" applyAlignment="1" applyProtection="1">
      <alignment horizontal="justify" vertical="center"/>
    </xf>
    <xf numFmtId="0" fontId="41" fillId="0" borderId="0" xfId="0" applyFont="1" applyAlignment="1" applyProtection="1">
      <alignment horizontal="center" vertical="center" wrapText="1"/>
    </xf>
    <xf numFmtId="0" fontId="18" fillId="0" borderId="0" xfId="0" applyFont="1" applyAlignment="1" applyProtection="1">
      <alignment horizontal="left" vertical="center"/>
    </xf>
    <xf numFmtId="0" fontId="42" fillId="0" borderId="0" xfId="0" applyFont="1" applyAlignment="1" applyProtection="1">
      <alignment horizontal="left" vertical="center"/>
    </xf>
    <xf numFmtId="0" fontId="0" fillId="0" borderId="0" xfId="0" applyAlignment="1" applyProtection="1">
      <alignment vertical="center"/>
    </xf>
    <xf numFmtId="0" fontId="44" fillId="0" borderId="0" xfId="0" applyFont="1" applyAlignment="1" applyProtection="1">
      <alignment horizontal="justify" vertical="center"/>
    </xf>
    <xf numFmtId="0" fontId="0" fillId="0" borderId="0" xfId="0" applyBorder="1" applyAlignment="1" applyProtection="1">
      <alignment vertical="center"/>
    </xf>
    <xf numFmtId="0" fontId="8" fillId="0" borderId="0" xfId="0" applyFont="1" applyBorder="1" applyAlignment="1" applyProtection="1">
      <alignment vertical="center" wrapText="1"/>
    </xf>
    <xf numFmtId="0" fontId="0" fillId="0" borderId="0" xfId="0" applyBorder="1" applyProtection="1">
      <alignment vertical="center"/>
    </xf>
    <xf numFmtId="0" fontId="45" fillId="0" borderId="0" xfId="0" applyFont="1" applyAlignment="1" applyProtection="1">
      <alignment horizontal="justify" vertical="center"/>
    </xf>
    <xf numFmtId="0" fontId="38" fillId="0" borderId="0" xfId="0" applyFont="1" applyAlignment="1" applyProtection="1">
      <alignment horizontal="justify" vertical="center" wrapText="1"/>
    </xf>
    <xf numFmtId="0" fontId="18" fillId="0" borderId="0" xfId="0" applyFont="1" applyFill="1" applyProtection="1">
      <alignment vertical="center"/>
    </xf>
    <xf numFmtId="49" fontId="9" fillId="4" borderId="52" xfId="1" applyNumberFormat="1" applyFont="1" applyFill="1" applyBorder="1" applyAlignment="1" applyProtection="1">
      <alignment horizontal="center" vertical="center" wrapText="1"/>
    </xf>
    <xf numFmtId="49" fontId="9" fillId="4" borderId="40" xfId="1" applyNumberFormat="1" applyFont="1" applyFill="1" applyBorder="1" applyAlignment="1" applyProtection="1">
      <alignment horizontal="center" vertical="center"/>
    </xf>
    <xf numFmtId="49" fontId="9" fillId="4" borderId="53" xfId="1" applyNumberFormat="1" applyFont="1" applyFill="1" applyBorder="1" applyAlignment="1" applyProtection="1">
      <alignment horizontal="center" vertical="center"/>
    </xf>
    <xf numFmtId="0" fontId="10" fillId="4" borderId="54" xfId="0" applyFont="1" applyFill="1" applyBorder="1" applyProtection="1">
      <alignment vertical="center"/>
    </xf>
    <xf numFmtId="49" fontId="10" fillId="4" borderId="39" xfId="1" applyNumberFormat="1" applyFont="1" applyFill="1" applyBorder="1" applyAlignment="1" applyProtection="1">
      <alignment horizontal="center" vertical="center"/>
    </xf>
    <xf numFmtId="0" fontId="12" fillId="4" borderId="39" xfId="0" applyFont="1" applyFill="1" applyBorder="1" applyProtection="1">
      <alignment vertical="center"/>
    </xf>
    <xf numFmtId="49" fontId="10" fillId="4" borderId="55" xfId="1" applyNumberFormat="1" applyFont="1" applyFill="1" applyBorder="1" applyAlignment="1" applyProtection="1">
      <alignment horizontal="center" vertical="center"/>
    </xf>
    <xf numFmtId="49" fontId="13" fillId="4" borderId="23" xfId="1" applyNumberFormat="1" applyFont="1" applyFill="1" applyBorder="1" applyAlignment="1" applyProtection="1">
      <alignment horizontal="left" vertical="center"/>
    </xf>
    <xf numFmtId="49" fontId="10" fillId="4" borderId="0" xfId="1" applyNumberFormat="1" applyFont="1" applyFill="1" applyBorder="1" applyAlignment="1" applyProtection="1">
      <alignment horizontal="center" vertical="center"/>
    </xf>
    <xf numFmtId="0" fontId="12" fillId="4" borderId="0" xfId="0" applyFont="1" applyFill="1" applyBorder="1" applyProtection="1">
      <alignment vertical="center"/>
    </xf>
    <xf numFmtId="49" fontId="10" fillId="4" borderId="24" xfId="1" applyNumberFormat="1" applyFont="1" applyFill="1" applyBorder="1" applyAlignment="1" applyProtection="1">
      <alignment horizontal="center" vertical="center"/>
    </xf>
    <xf numFmtId="49" fontId="12" fillId="4" borderId="23" xfId="1" applyNumberFormat="1" applyFont="1" applyFill="1" applyBorder="1" applyAlignment="1" applyProtection="1">
      <alignment horizontal="left" vertical="center"/>
    </xf>
    <xf numFmtId="49" fontId="9" fillId="4" borderId="56" xfId="1" applyNumberFormat="1" applyFont="1" applyFill="1" applyBorder="1" applyAlignment="1" applyProtection="1">
      <alignment horizontal="center" vertical="center" wrapText="1"/>
    </xf>
    <xf numFmtId="49" fontId="9" fillId="4" borderId="41" xfId="1" applyNumberFormat="1" applyFont="1" applyFill="1" applyBorder="1" applyAlignment="1" applyProtection="1">
      <alignment horizontal="center" vertical="center"/>
    </xf>
    <xf numFmtId="49" fontId="9" fillId="4" borderId="57" xfId="1" applyNumberFormat="1" applyFont="1" applyFill="1" applyBorder="1" applyAlignment="1" applyProtection="1">
      <alignment horizontal="center" vertical="center"/>
    </xf>
    <xf numFmtId="0" fontId="8" fillId="4" borderId="58" xfId="0" applyFont="1" applyFill="1" applyBorder="1" applyProtection="1">
      <alignment vertical="center"/>
    </xf>
    <xf numFmtId="0" fontId="47" fillId="4" borderId="59" xfId="0" applyFont="1" applyFill="1" applyBorder="1" applyProtection="1">
      <alignment vertical="center"/>
    </xf>
    <xf numFmtId="0" fontId="8" fillId="4" borderId="59" xfId="0" applyFont="1" applyFill="1" applyBorder="1" applyProtection="1">
      <alignment vertical="center"/>
    </xf>
    <xf numFmtId="0" fontId="8" fillId="4" borderId="60" xfId="0" applyFont="1" applyFill="1" applyBorder="1" applyProtection="1">
      <alignment vertical="center"/>
    </xf>
    <xf numFmtId="0" fontId="49" fillId="4" borderId="27" xfId="0" applyFont="1" applyFill="1" applyBorder="1" applyAlignment="1" applyProtection="1">
      <alignment vertical="center" wrapText="1"/>
    </xf>
    <xf numFmtId="0" fontId="18" fillId="4" borderId="23" xfId="0" applyFont="1" applyFill="1" applyBorder="1" applyAlignment="1" applyProtection="1">
      <alignment horizontal="left" vertical="center"/>
    </xf>
    <xf numFmtId="0" fontId="8" fillId="4" borderId="0" xfId="0" applyFont="1" applyFill="1" applyBorder="1" applyAlignment="1" applyProtection="1">
      <alignment horizontal="center" vertical="center" wrapText="1"/>
    </xf>
    <xf numFmtId="0" fontId="8" fillId="4" borderId="0" xfId="1" applyFont="1" applyFill="1" applyBorder="1" applyAlignment="1" applyProtection="1">
      <alignment horizontal="center" vertical="center" wrapText="1"/>
    </xf>
    <xf numFmtId="0" fontId="8" fillId="4" borderId="0" xfId="1" applyFont="1" applyFill="1" applyBorder="1" applyAlignment="1" applyProtection="1">
      <alignment horizontal="center" vertical="center"/>
    </xf>
    <xf numFmtId="0" fontId="8" fillId="4" borderId="0" xfId="0" applyFont="1" applyFill="1" applyBorder="1" applyAlignment="1" applyProtection="1">
      <alignment vertical="center" wrapText="1"/>
    </xf>
    <xf numFmtId="0" fontId="8" fillId="4" borderId="24" xfId="0" applyFont="1" applyFill="1" applyBorder="1" applyAlignment="1" applyProtection="1">
      <alignment vertical="center" wrapText="1"/>
    </xf>
    <xf numFmtId="0" fontId="17" fillId="4" borderId="6" xfId="0" applyFont="1" applyFill="1" applyBorder="1" applyAlignment="1" applyProtection="1">
      <alignment vertical="center" wrapText="1"/>
    </xf>
    <xf numFmtId="0" fontId="8" fillId="4" borderId="6" xfId="0" applyFont="1" applyFill="1" applyBorder="1" applyAlignment="1" applyProtection="1">
      <alignment vertical="center" wrapText="1"/>
    </xf>
    <xf numFmtId="49" fontId="8" fillId="5" borderId="0" xfId="1" applyNumberFormat="1" applyFont="1" applyFill="1" applyBorder="1" applyAlignment="1" applyProtection="1">
      <alignment horizontal="distributed" vertical="center" indent="1"/>
    </xf>
    <xf numFmtId="0" fontId="8" fillId="5" borderId="0" xfId="1" applyNumberFormat="1" applyFont="1" applyFill="1" applyBorder="1" applyAlignment="1" applyProtection="1">
      <alignment horizontal="center" vertical="center"/>
    </xf>
    <xf numFmtId="49" fontId="8" fillId="5" borderId="0" xfId="1" applyNumberFormat="1" applyFont="1" applyFill="1" applyBorder="1" applyAlignment="1" applyProtection="1">
      <alignment horizontal="center" vertical="center"/>
    </xf>
    <xf numFmtId="0" fontId="29" fillId="5" borderId="0" xfId="1" applyNumberFormat="1" applyFont="1" applyFill="1" applyBorder="1" applyAlignment="1" applyProtection="1">
      <alignment vertical="center" wrapText="1"/>
    </xf>
    <xf numFmtId="0" fontId="8" fillId="5" borderId="0" xfId="1" applyNumberFormat="1" applyFont="1" applyFill="1" applyBorder="1" applyAlignment="1" applyProtection="1">
      <alignment vertical="center" wrapText="1"/>
    </xf>
    <xf numFmtId="0" fontId="8" fillId="5" borderId="13" xfId="1" applyNumberFormat="1" applyFont="1" applyFill="1" applyBorder="1" applyAlignment="1" applyProtection="1">
      <alignment horizontal="center" vertical="center"/>
    </xf>
    <xf numFmtId="0" fontId="8" fillId="5" borderId="13" xfId="1" applyNumberFormat="1" applyFont="1" applyFill="1" applyBorder="1" applyAlignment="1" applyProtection="1">
      <alignment vertical="top"/>
    </xf>
    <xf numFmtId="0" fontId="12" fillId="4" borderId="58" xfId="0" applyFont="1" applyFill="1" applyBorder="1" applyProtection="1">
      <alignment vertical="center"/>
    </xf>
    <xf numFmtId="55" fontId="0" fillId="0" borderId="0" xfId="0" applyNumberFormat="1" applyAlignment="1">
      <alignment horizontal="left" vertical="center" wrapText="1"/>
    </xf>
    <xf numFmtId="0" fontId="0" fillId="0" borderId="0" xfId="0" applyAlignment="1">
      <alignment horizontal="left" vertical="center"/>
    </xf>
    <xf numFmtId="0" fontId="8" fillId="0" borderId="0" xfId="0" applyFont="1">
      <alignment vertical="center"/>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36" fillId="4" borderId="3" xfId="1" applyFont="1" applyFill="1" applyBorder="1" applyAlignment="1">
      <alignment horizontal="center" vertical="center" wrapText="1"/>
    </xf>
    <xf numFmtId="0" fontId="36" fillId="4" borderId="6" xfId="1" applyFont="1" applyFill="1" applyBorder="1" applyAlignment="1">
      <alignment horizontal="center" vertical="center" wrapText="1"/>
    </xf>
    <xf numFmtId="0" fontId="36" fillId="4" borderId="5" xfId="1" applyFont="1" applyFill="1" applyBorder="1" applyAlignment="1">
      <alignment horizontal="center" vertical="center" wrapText="1"/>
    </xf>
    <xf numFmtId="0" fontId="8" fillId="0" borderId="20" xfId="1" applyFont="1" applyBorder="1" applyAlignment="1" applyProtection="1">
      <alignment vertical="center" wrapText="1"/>
      <protection locked="0"/>
    </xf>
    <xf numFmtId="0" fontId="8" fillId="0" borderId="4" xfId="0" applyFont="1" applyBorder="1" applyProtection="1">
      <alignment vertical="center"/>
      <protection locked="0"/>
    </xf>
    <xf numFmtId="0" fontId="8" fillId="0" borderId="7" xfId="0" applyFont="1" applyBorder="1" applyProtection="1">
      <alignment vertical="center"/>
      <protection locked="0"/>
    </xf>
    <xf numFmtId="0" fontId="8" fillId="0" borderId="22" xfId="0" applyFont="1" applyBorder="1" applyProtection="1">
      <alignment vertical="center"/>
      <protection locked="0"/>
    </xf>
    <xf numFmtId="49" fontId="41" fillId="4" borderId="16" xfId="1" applyNumberFormat="1" applyFont="1" applyFill="1" applyBorder="1" applyAlignment="1" applyProtection="1">
      <alignment horizontal="center" vertical="center" wrapText="1"/>
    </xf>
    <xf numFmtId="49" fontId="41" fillId="4" borderId="14" xfId="1" applyNumberFormat="1" applyFont="1" applyFill="1" applyBorder="1" applyAlignment="1" applyProtection="1">
      <alignment horizontal="center" vertical="center"/>
    </xf>
    <xf numFmtId="49" fontId="41" fillId="4" borderId="17" xfId="1" applyNumberFormat="1" applyFont="1" applyFill="1" applyBorder="1" applyAlignment="1" applyProtection="1">
      <alignment horizontal="center" vertical="center"/>
    </xf>
    <xf numFmtId="0" fontId="8" fillId="0" borderId="4"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42" xfId="1" applyFont="1" applyFill="1" applyBorder="1" applyAlignment="1" applyProtection="1">
      <alignment horizontal="center" vertical="center" wrapText="1"/>
      <protection locked="0"/>
    </xf>
    <xf numFmtId="0" fontId="8" fillId="0" borderId="43" xfId="1" applyFont="1" applyFill="1" applyBorder="1" applyAlignment="1" applyProtection="1">
      <alignment horizontal="center" vertical="center" wrapText="1"/>
      <protection locked="0"/>
    </xf>
    <xf numFmtId="0" fontId="8" fillId="0" borderId="22" xfId="1" applyFont="1" applyFill="1" applyBorder="1" applyAlignment="1" applyProtection="1">
      <alignment horizontal="center" vertical="center" wrapText="1"/>
      <protection locked="0"/>
    </xf>
    <xf numFmtId="0" fontId="8" fillId="0" borderId="65"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66" xfId="1" applyFont="1" applyFill="1" applyBorder="1" applyAlignment="1" applyProtection="1">
      <alignment horizontal="center" vertical="center" wrapText="1"/>
      <protection locked="0"/>
    </xf>
    <xf numFmtId="0" fontId="14" fillId="4" borderId="38" xfId="1" applyFont="1" applyFill="1" applyBorder="1" applyAlignment="1" applyProtection="1">
      <alignment horizontal="left" vertical="top" wrapText="1"/>
    </xf>
    <xf numFmtId="0" fontId="14" fillId="4" borderId="14" xfId="1" applyFont="1" applyFill="1" applyBorder="1" applyAlignment="1" applyProtection="1">
      <alignment horizontal="left" vertical="top" wrapText="1"/>
    </xf>
    <xf numFmtId="0" fontId="14" fillId="4" borderId="44" xfId="1" applyFont="1" applyFill="1" applyBorder="1" applyAlignment="1" applyProtection="1">
      <alignment horizontal="left" vertical="top" wrapText="1"/>
    </xf>
    <xf numFmtId="0" fontId="14" fillId="4" borderId="45" xfId="1" applyFont="1" applyFill="1" applyBorder="1" applyAlignment="1" applyProtection="1">
      <alignment horizontal="left" vertical="top" wrapText="1"/>
    </xf>
    <xf numFmtId="0" fontId="14" fillId="4" borderId="17" xfId="1" applyFont="1" applyFill="1" applyBorder="1" applyAlignment="1" applyProtection="1">
      <alignment horizontal="left" vertical="top" wrapText="1"/>
    </xf>
    <xf numFmtId="0" fontId="14" fillId="4" borderId="2" xfId="1" applyFont="1" applyFill="1" applyBorder="1" applyAlignment="1" applyProtection="1">
      <alignment horizontal="left" vertical="top" wrapText="1"/>
    </xf>
    <xf numFmtId="0" fontId="14" fillId="4" borderId="10" xfId="1" applyFont="1" applyFill="1" applyBorder="1" applyAlignment="1" applyProtection="1">
      <alignment horizontal="left" vertical="top" wrapText="1"/>
    </xf>
    <xf numFmtId="0" fontId="14" fillId="4" borderId="46" xfId="1" applyFont="1" applyFill="1" applyBorder="1" applyAlignment="1" applyProtection="1">
      <alignment horizontal="left" vertical="top" wrapText="1"/>
    </xf>
    <xf numFmtId="0" fontId="14" fillId="4" borderId="47" xfId="1" applyFont="1" applyFill="1" applyBorder="1" applyAlignment="1" applyProtection="1">
      <alignment horizontal="left" vertical="top" wrapText="1"/>
    </xf>
    <xf numFmtId="0" fontId="14" fillId="4" borderId="34" xfId="1" applyFont="1" applyFill="1" applyBorder="1" applyAlignment="1" applyProtection="1">
      <alignment horizontal="left" vertical="top" wrapText="1"/>
    </xf>
    <xf numFmtId="49" fontId="8" fillId="4" borderId="38" xfId="1" applyNumberFormat="1" applyFont="1" applyFill="1" applyBorder="1" applyAlignment="1" applyProtection="1">
      <alignment horizontal="center" vertical="center" wrapText="1"/>
    </xf>
    <xf numFmtId="49" fontId="8" fillId="4" borderId="14" xfId="1" applyNumberFormat="1" applyFont="1" applyFill="1" applyBorder="1" applyAlignment="1" applyProtection="1">
      <alignment horizontal="center" vertical="center" wrapText="1"/>
    </xf>
    <xf numFmtId="49" fontId="8" fillId="4" borderId="35" xfId="1" applyNumberFormat="1" applyFont="1" applyFill="1" applyBorder="1" applyAlignment="1" applyProtection="1">
      <alignment horizontal="center" vertical="center" wrapText="1"/>
    </xf>
    <xf numFmtId="49" fontId="8" fillId="4" borderId="4" xfId="1" applyNumberFormat="1" applyFont="1" applyFill="1" applyBorder="1" applyAlignment="1" applyProtection="1">
      <alignment horizontal="center" vertical="center" wrapText="1"/>
    </xf>
    <xf numFmtId="49" fontId="8" fillId="4" borderId="7" xfId="1" applyNumberFormat="1" applyFont="1" applyFill="1" applyBorder="1" applyAlignment="1" applyProtection="1">
      <alignment horizontal="center" vertical="center" wrapText="1"/>
    </xf>
    <xf numFmtId="49" fontId="8" fillId="4" borderId="9" xfId="1" applyNumberFormat="1" applyFont="1" applyFill="1" applyBorder="1" applyAlignment="1" applyProtection="1">
      <alignment horizontal="center" vertical="center" wrapText="1"/>
    </xf>
    <xf numFmtId="49" fontId="14" fillId="4" borderId="2" xfId="1" applyNumberFormat="1" applyFont="1" applyFill="1" applyBorder="1" applyAlignment="1" applyProtection="1">
      <alignment horizontal="center" vertical="center" wrapText="1"/>
    </xf>
    <xf numFmtId="49" fontId="8" fillId="4" borderId="10" xfId="1" applyNumberFormat="1" applyFont="1" applyFill="1" applyBorder="1" applyAlignment="1" applyProtection="1">
      <alignment horizontal="center" vertical="center" wrapText="1"/>
    </xf>
    <xf numFmtId="49" fontId="8" fillId="4" borderId="11" xfId="1" applyNumberFormat="1" applyFont="1" applyFill="1" applyBorder="1" applyAlignment="1" applyProtection="1">
      <alignment horizontal="center" vertical="center" wrapText="1"/>
    </xf>
    <xf numFmtId="49" fontId="8" fillId="4" borderId="65" xfId="1" applyNumberFormat="1" applyFont="1" applyFill="1" applyBorder="1" applyAlignment="1" applyProtection="1">
      <alignment horizontal="center" vertical="center" wrapText="1"/>
    </xf>
    <xf numFmtId="49" fontId="8" fillId="4" borderId="0" xfId="1" applyNumberFormat="1" applyFont="1" applyFill="1" applyBorder="1" applyAlignment="1" applyProtection="1">
      <alignment horizontal="center" vertical="center" wrapText="1"/>
    </xf>
    <xf numFmtId="49" fontId="8" fillId="4" borderId="8" xfId="1" applyNumberFormat="1" applyFont="1" applyFill="1" applyBorder="1" applyAlignment="1" applyProtection="1">
      <alignment horizontal="center" vertical="center" wrapText="1"/>
    </xf>
    <xf numFmtId="0" fontId="8" fillId="0" borderId="67"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26" fillId="0" borderId="65"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49" fontId="8" fillId="4" borderId="61" xfId="1" applyNumberFormat="1" applyFont="1" applyFill="1" applyBorder="1" applyAlignment="1" applyProtection="1">
      <alignment vertical="center" wrapText="1"/>
    </xf>
    <xf numFmtId="49" fontId="8" fillId="4" borderId="62" xfId="1" applyNumberFormat="1" applyFont="1" applyFill="1" applyBorder="1" applyAlignment="1" applyProtection="1">
      <alignment vertical="center"/>
    </xf>
    <xf numFmtId="49" fontId="8" fillId="4" borderId="63" xfId="1" applyNumberFormat="1" applyFont="1" applyFill="1" applyBorder="1" applyAlignment="1" applyProtection="1">
      <alignment vertical="center"/>
    </xf>
    <xf numFmtId="0" fontId="8" fillId="0" borderId="90" xfId="1" applyFont="1" applyFill="1" applyBorder="1" applyAlignment="1" applyProtection="1">
      <alignment horizontal="center" vertical="center" wrapText="1"/>
      <protection locked="0"/>
    </xf>
    <xf numFmtId="0" fontId="8" fillId="0" borderId="84" xfId="1" applyFont="1" applyFill="1" applyBorder="1" applyAlignment="1" applyProtection="1">
      <alignment horizontal="center" vertical="center" wrapText="1"/>
      <protection locked="0"/>
    </xf>
    <xf numFmtId="0" fontId="8" fillId="0" borderId="62" xfId="1" applyFont="1" applyFill="1" applyBorder="1" applyAlignment="1" applyProtection="1">
      <alignment horizontal="center" vertical="center" wrapText="1"/>
      <protection locked="0"/>
    </xf>
    <xf numFmtId="0" fontId="8" fillId="0" borderId="63" xfId="1" applyFont="1" applyFill="1" applyBorder="1" applyAlignment="1" applyProtection="1">
      <alignment horizontal="center" vertical="center" wrapText="1"/>
      <protection locked="0"/>
    </xf>
    <xf numFmtId="49" fontId="8" fillId="4" borderId="64" xfId="1" applyNumberFormat="1" applyFont="1" applyFill="1" applyBorder="1" applyAlignment="1" applyProtection="1">
      <alignment horizontal="center" vertical="center"/>
    </xf>
    <xf numFmtId="49" fontId="8" fillId="4" borderId="62" xfId="1" applyNumberFormat="1" applyFont="1" applyFill="1" applyBorder="1" applyAlignment="1" applyProtection="1">
      <alignment horizontal="center" vertical="center"/>
    </xf>
    <xf numFmtId="49" fontId="8" fillId="4" borderId="63" xfId="1" applyNumberFormat="1" applyFont="1" applyFill="1" applyBorder="1" applyAlignment="1" applyProtection="1">
      <alignment horizontal="center" vertical="center"/>
    </xf>
    <xf numFmtId="0" fontId="47" fillId="4" borderId="59" xfId="0" applyFont="1" applyFill="1" applyBorder="1" applyAlignment="1" applyProtection="1">
      <alignment horizontal="left" vertical="center" wrapText="1"/>
    </xf>
    <xf numFmtId="0" fontId="12" fillId="4" borderId="59" xfId="0" applyFont="1" applyFill="1" applyBorder="1" applyAlignment="1" applyProtection="1">
      <alignment horizontal="left" vertical="center" wrapText="1"/>
    </xf>
    <xf numFmtId="0" fontId="12" fillId="4" borderId="60" xfId="0" applyFont="1" applyFill="1" applyBorder="1" applyAlignment="1" applyProtection="1">
      <alignment horizontal="left" vertical="center" wrapText="1"/>
    </xf>
    <xf numFmtId="49" fontId="8" fillId="4" borderId="28" xfId="1" applyNumberFormat="1" applyFont="1" applyFill="1" applyBorder="1" applyAlignment="1" applyProtection="1">
      <alignment horizontal="left" vertical="center" wrapText="1"/>
    </xf>
    <xf numFmtId="49" fontId="8" fillId="4" borderId="29" xfId="1" applyNumberFormat="1" applyFont="1" applyFill="1" applyBorder="1" applyAlignment="1" applyProtection="1">
      <alignment horizontal="left" vertical="center"/>
    </xf>
    <xf numFmtId="0" fontId="8" fillId="0" borderId="64" xfId="4" applyFont="1" applyFill="1" applyBorder="1" applyAlignment="1" applyProtection="1">
      <alignment horizontal="center" vertical="center" wrapText="1"/>
      <protection locked="0"/>
    </xf>
    <xf numFmtId="0" fontId="8" fillId="0" borderId="62" xfId="4" applyFont="1" applyFill="1" applyBorder="1" applyAlignment="1" applyProtection="1">
      <alignment horizontal="center" vertical="center" wrapText="1"/>
      <protection locked="0"/>
    </xf>
    <xf numFmtId="0" fontId="8" fillId="0" borderId="84" xfId="4" applyFont="1" applyFill="1" applyBorder="1" applyAlignment="1" applyProtection="1">
      <alignment horizontal="center" vertical="center" wrapText="1"/>
      <protection locked="0"/>
    </xf>
    <xf numFmtId="0" fontId="8" fillId="0" borderId="91" xfId="4" applyFont="1" applyFill="1" applyBorder="1" applyAlignment="1" applyProtection="1">
      <alignment horizontal="center" vertical="center" wrapText="1"/>
      <protection locked="0"/>
    </xf>
    <xf numFmtId="0" fontId="35" fillId="4" borderId="27" xfId="0" applyFont="1" applyFill="1" applyBorder="1" applyAlignment="1" applyProtection="1">
      <alignment vertical="center" wrapText="1"/>
    </xf>
    <xf numFmtId="0" fontId="8" fillId="4" borderId="13" xfId="0" applyFont="1" applyFill="1" applyBorder="1" applyAlignment="1" applyProtection="1">
      <alignment vertical="center" wrapText="1"/>
    </xf>
    <xf numFmtId="0" fontId="8" fillId="4" borderId="26" xfId="0" applyFont="1" applyFill="1" applyBorder="1" applyAlignment="1" applyProtection="1">
      <alignment vertical="center" wrapText="1"/>
    </xf>
    <xf numFmtId="0" fontId="18" fillId="0" borderId="97"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wrapText="1"/>
    </xf>
    <xf numFmtId="0" fontId="18" fillId="0" borderId="25" xfId="0" applyFont="1" applyFill="1" applyBorder="1" applyAlignment="1" applyProtection="1">
      <alignment horizontal="center" vertical="center" wrapText="1"/>
    </xf>
    <xf numFmtId="0" fontId="17" fillId="4" borderId="3"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5" xfId="1" applyFont="1" applyFill="1" applyBorder="1" applyAlignment="1">
      <alignment horizontal="center" vertical="center" wrapText="1"/>
    </xf>
    <xf numFmtId="38" fontId="8" fillId="0" borderId="3" xfId="7" applyFont="1" applyFill="1" applyBorder="1" applyAlignment="1" applyProtection="1">
      <alignment vertical="center" wrapText="1"/>
      <protection locked="0"/>
    </xf>
    <xf numFmtId="38" fontId="8" fillId="0" borderId="6" xfId="7" applyFont="1" applyFill="1" applyBorder="1" applyAlignment="1" applyProtection="1">
      <alignment vertical="center" wrapText="1"/>
      <protection locked="0"/>
    </xf>
    <xf numFmtId="38" fontId="8" fillId="0" borderId="20" xfId="7" applyFont="1" applyFill="1" applyBorder="1" applyAlignment="1" applyProtection="1">
      <alignment vertical="center" wrapText="1"/>
      <protection locked="0"/>
    </xf>
    <xf numFmtId="0" fontId="8" fillId="4" borderId="70" xfId="0" applyFont="1" applyFill="1" applyBorder="1" applyAlignment="1" applyProtection="1">
      <alignment vertical="center" wrapText="1"/>
    </xf>
    <xf numFmtId="0" fontId="8" fillId="4" borderId="69" xfId="0" applyFont="1" applyFill="1" applyBorder="1" applyAlignment="1" applyProtection="1">
      <alignment vertical="center" wrapText="1"/>
    </xf>
    <xf numFmtId="0" fontId="17" fillId="0" borderId="71" xfId="0" applyFont="1" applyFill="1" applyBorder="1" applyAlignment="1" applyProtection="1">
      <alignment horizontal="center" vertical="center" wrapText="1"/>
      <protection locked="0"/>
    </xf>
    <xf numFmtId="0" fontId="17" fillId="0" borderId="69" xfId="0" applyFont="1" applyFill="1" applyBorder="1" applyAlignment="1" applyProtection="1">
      <alignment horizontal="center" vertical="center" wrapText="1"/>
      <protection locked="0"/>
    </xf>
    <xf numFmtId="0" fontId="17" fillId="0" borderId="82" xfId="0" applyFont="1" applyFill="1" applyBorder="1" applyAlignment="1" applyProtection="1">
      <alignment horizontal="center" vertical="center" wrapText="1"/>
      <protection locked="0"/>
    </xf>
    <xf numFmtId="0" fontId="17" fillId="0" borderId="69" xfId="0" applyFont="1" applyFill="1" applyBorder="1" applyAlignment="1" applyProtection="1">
      <alignment horizontal="center" vertical="center" wrapText="1"/>
    </xf>
    <xf numFmtId="0" fontId="17" fillId="0" borderId="68" xfId="0" applyFont="1" applyFill="1" applyBorder="1" applyAlignment="1" applyProtection="1">
      <alignment horizontal="center" vertical="center" wrapText="1"/>
    </xf>
    <xf numFmtId="0" fontId="52" fillId="4" borderId="23" xfId="0" applyFont="1" applyFill="1" applyBorder="1" applyAlignment="1" applyProtection="1">
      <alignment horizontal="left" vertical="center" wrapText="1"/>
    </xf>
    <xf numFmtId="0" fontId="52" fillId="4" borderId="0" xfId="0" applyFont="1" applyFill="1" applyBorder="1" applyAlignment="1" applyProtection="1">
      <alignment horizontal="left" vertical="center" wrapText="1"/>
    </xf>
    <xf numFmtId="0" fontId="47" fillId="4" borderId="49" xfId="1" applyFont="1" applyFill="1" applyBorder="1" applyAlignment="1" applyProtection="1">
      <alignment horizontal="center" vertical="center" wrapText="1"/>
    </xf>
    <xf numFmtId="0" fontId="8" fillId="4" borderId="29" xfId="1" applyFont="1" applyFill="1" applyBorder="1" applyAlignment="1" applyProtection="1">
      <alignment horizontal="center" vertical="center" wrapText="1"/>
    </xf>
    <xf numFmtId="0" fontId="8" fillId="4" borderId="48" xfId="1"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47" fillId="0" borderId="49" xfId="1" applyFont="1" applyFill="1" applyBorder="1" applyAlignment="1" applyProtection="1">
      <alignment vertical="center" wrapText="1"/>
    </xf>
    <xf numFmtId="0" fontId="47" fillId="0" borderId="29" xfId="1" applyFont="1" applyFill="1" applyBorder="1" applyAlignment="1" applyProtection="1">
      <alignment vertical="center" wrapText="1"/>
    </xf>
    <xf numFmtId="0" fontId="47" fillId="0" borderId="48" xfId="1" applyFont="1" applyFill="1" applyBorder="1" applyAlignment="1" applyProtection="1">
      <alignment vertical="center" wrapText="1"/>
    </xf>
    <xf numFmtId="0" fontId="8" fillId="4" borderId="3"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20" xfId="0" applyFont="1" applyFill="1" applyBorder="1" applyAlignment="1" applyProtection="1">
      <alignment horizontal="center" vertical="center" wrapText="1"/>
      <protection locked="0"/>
    </xf>
    <xf numFmtId="49" fontId="8" fillId="4" borderId="18" xfId="1" applyNumberFormat="1" applyFont="1" applyFill="1" applyBorder="1" applyAlignment="1" applyProtection="1">
      <alignment horizontal="left" vertical="center" wrapText="1"/>
    </xf>
    <xf numFmtId="49" fontId="8" fillId="4" borderId="19" xfId="1" applyNumberFormat="1" applyFont="1" applyFill="1" applyBorder="1" applyAlignment="1" applyProtection="1">
      <alignment horizontal="left" vertical="center" wrapText="1"/>
    </xf>
    <xf numFmtId="49" fontId="8" fillId="4" borderId="15" xfId="1" applyNumberFormat="1" applyFont="1" applyFill="1" applyBorder="1" applyAlignment="1" applyProtection="1">
      <alignment horizontal="left" vertical="center" wrapText="1"/>
    </xf>
    <xf numFmtId="0" fontId="8" fillId="0" borderId="3"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52" fillId="4" borderId="24" xfId="0" applyFont="1" applyFill="1" applyBorder="1" applyAlignment="1" applyProtection="1">
      <alignment horizontal="left" vertical="center" wrapText="1"/>
    </xf>
    <xf numFmtId="0" fontId="8" fillId="4" borderId="6"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0" borderId="3" xfId="1" applyFont="1" applyFill="1" applyBorder="1" applyAlignment="1" applyProtection="1">
      <alignment horizontal="center" vertical="center"/>
      <protection locked="0"/>
    </xf>
    <xf numFmtId="0" fontId="8" fillId="0" borderId="6" xfId="1" applyFont="1" applyFill="1" applyBorder="1" applyAlignment="1" applyProtection="1">
      <alignment horizontal="center" vertical="center"/>
      <protection locked="0"/>
    </xf>
    <xf numFmtId="49" fontId="17" fillId="4" borderId="36" xfId="1" applyNumberFormat="1" applyFont="1" applyFill="1" applyBorder="1" applyAlignment="1" applyProtection="1">
      <alignment horizontal="center" vertical="center" wrapText="1"/>
    </xf>
    <xf numFmtId="49" fontId="17" fillId="4" borderId="10" xfId="1" applyNumberFormat="1" applyFont="1" applyFill="1" applyBorder="1" applyAlignment="1" applyProtection="1">
      <alignment horizontal="center" vertical="center" wrapText="1"/>
    </xf>
    <xf numFmtId="49" fontId="17" fillId="4" borderId="11" xfId="1" applyNumberFormat="1" applyFont="1" applyFill="1" applyBorder="1" applyAlignment="1" applyProtection="1">
      <alignment horizontal="center" vertical="center" wrapText="1"/>
    </xf>
    <xf numFmtId="49" fontId="17" fillId="4" borderId="23" xfId="1" applyNumberFormat="1" applyFont="1" applyFill="1" applyBorder="1" applyAlignment="1" applyProtection="1">
      <alignment horizontal="center" vertical="center" wrapText="1"/>
    </xf>
    <xf numFmtId="49" fontId="17" fillId="4" borderId="0" xfId="1" applyNumberFormat="1" applyFont="1" applyFill="1" applyBorder="1" applyAlignment="1" applyProtection="1">
      <alignment horizontal="center" vertical="center" wrapText="1"/>
    </xf>
    <xf numFmtId="49" fontId="17" fillId="4" borderId="8" xfId="1" applyNumberFormat="1" applyFont="1" applyFill="1" applyBorder="1" applyAlignment="1" applyProtection="1">
      <alignment horizontal="center" vertical="center" wrapText="1"/>
    </xf>
    <xf numFmtId="49" fontId="17" fillId="4" borderId="21" xfId="1" applyNumberFormat="1" applyFont="1" applyFill="1" applyBorder="1" applyAlignment="1" applyProtection="1">
      <alignment horizontal="center" vertical="center" wrapText="1"/>
    </xf>
    <xf numFmtId="49" fontId="17" fillId="4" borderId="7" xfId="1" applyNumberFormat="1" applyFont="1" applyFill="1" applyBorder="1" applyAlignment="1" applyProtection="1">
      <alignment horizontal="center" vertical="center" wrapText="1"/>
    </xf>
    <xf numFmtId="49" fontId="17" fillId="4" borderId="9" xfId="1" applyNumberFormat="1" applyFont="1" applyFill="1" applyBorder="1" applyAlignment="1" applyProtection="1">
      <alignment horizontal="center" vertical="center" wrapText="1"/>
    </xf>
    <xf numFmtId="0" fontId="52" fillId="4" borderId="7" xfId="0" applyFont="1" applyFill="1" applyBorder="1" applyAlignment="1" applyProtection="1">
      <alignment horizontal="left" vertical="center" wrapText="1"/>
    </xf>
    <xf numFmtId="0" fontId="52" fillId="4" borderId="22" xfId="0" applyFont="1" applyFill="1" applyBorder="1" applyAlignment="1" applyProtection="1">
      <alignment horizontal="left" vertical="center" wrapText="1"/>
    </xf>
    <xf numFmtId="0" fontId="17" fillId="4" borderId="3" xfId="1" applyFont="1" applyFill="1" applyBorder="1" applyAlignment="1" applyProtection="1">
      <alignment horizontal="center" vertical="center" wrapText="1"/>
    </xf>
    <xf numFmtId="0" fontId="17" fillId="4" borderId="6" xfId="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18" fillId="4" borderId="41" xfId="0" applyFont="1" applyFill="1" applyBorder="1" applyAlignment="1" applyProtection="1">
      <alignment horizontal="center" vertical="center" wrapText="1"/>
    </xf>
    <xf numFmtId="0" fontId="18" fillId="4" borderId="57" xfId="0" applyFont="1" applyFill="1" applyBorder="1" applyAlignment="1" applyProtection="1">
      <alignment horizontal="center" vertical="center" wrapText="1"/>
    </xf>
    <xf numFmtId="0" fontId="8" fillId="4" borderId="93" xfId="0" applyFont="1" applyFill="1" applyBorder="1" applyAlignment="1" applyProtection="1">
      <alignment horizontal="center" vertical="center" wrapText="1"/>
    </xf>
    <xf numFmtId="0" fontId="8" fillId="4" borderId="94" xfId="0" applyFont="1" applyFill="1" applyBorder="1" applyAlignment="1" applyProtection="1">
      <alignment horizontal="center" vertical="center" wrapText="1"/>
    </xf>
    <xf numFmtId="0" fontId="8" fillId="4" borderId="96" xfId="0" applyFont="1" applyFill="1" applyBorder="1" applyAlignment="1" applyProtection="1">
      <alignment horizontal="center" vertical="center" wrapText="1"/>
    </xf>
    <xf numFmtId="0" fontId="8" fillId="0" borderId="93" xfId="0" applyFont="1" applyFill="1" applyBorder="1" applyAlignment="1" applyProtection="1">
      <alignment horizontal="left" vertical="center" wrapText="1"/>
      <protection locked="0"/>
    </xf>
    <xf numFmtId="0" fontId="8" fillId="0" borderId="94" xfId="0" applyFont="1" applyFill="1" applyBorder="1" applyAlignment="1" applyProtection="1">
      <alignment horizontal="left" vertical="center" wrapText="1"/>
      <protection locked="0"/>
    </xf>
    <xf numFmtId="0" fontId="8" fillId="0" borderId="95" xfId="0" applyFont="1" applyFill="1" applyBorder="1" applyAlignment="1" applyProtection="1">
      <alignment horizontal="left" vertical="center" wrapText="1"/>
      <protection locked="0"/>
    </xf>
    <xf numFmtId="0" fontId="17" fillId="0" borderId="6"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17" fillId="0" borderId="20" xfId="0" applyFont="1" applyFill="1" applyBorder="1" applyAlignment="1" applyProtection="1">
      <alignment horizontal="left" vertical="center" wrapText="1"/>
    </xf>
    <xf numFmtId="0" fontId="15" fillId="4" borderId="3" xfId="0" applyFont="1" applyFill="1" applyBorder="1" applyAlignment="1" applyProtection="1">
      <alignment horizontal="center" vertical="center" wrapText="1"/>
    </xf>
    <xf numFmtId="0" fontId="15" fillId="4" borderId="6" xfId="0" applyFont="1" applyFill="1" applyBorder="1" applyAlignment="1" applyProtection="1">
      <alignment horizontal="center" vertical="center" wrapText="1"/>
    </xf>
    <xf numFmtId="0" fontId="15" fillId="4" borderId="5" xfId="0" applyFont="1" applyFill="1" applyBorder="1" applyAlignment="1" applyProtection="1">
      <alignment horizontal="center" vertical="center" wrapText="1"/>
    </xf>
    <xf numFmtId="0" fontId="8" fillId="4" borderId="20" xfId="0" applyFont="1" applyFill="1" applyBorder="1" applyAlignment="1" applyProtection="1">
      <alignment horizontal="center" vertical="center" wrapText="1"/>
    </xf>
    <xf numFmtId="0" fontId="8" fillId="4" borderId="18" xfId="0" applyFont="1" applyFill="1" applyBorder="1" applyAlignment="1" applyProtection="1">
      <alignment horizontal="left" vertical="center" wrapText="1"/>
    </xf>
    <xf numFmtId="0" fontId="8" fillId="4" borderId="19" xfId="0" applyFont="1" applyFill="1" applyBorder="1" applyAlignment="1" applyProtection="1">
      <alignment horizontal="left" vertical="center" wrapText="1"/>
    </xf>
    <xf numFmtId="0" fontId="8" fillId="0" borderId="36" xfId="0" applyFont="1" applyFill="1" applyBorder="1" applyAlignment="1" applyProtection="1">
      <alignment horizontal="center" vertical="center" wrapText="1"/>
      <protection locked="0"/>
    </xf>
    <xf numFmtId="0" fontId="8" fillId="0" borderId="21"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49"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7"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19" fillId="0" borderId="3" xfId="0" applyFont="1" applyFill="1" applyBorder="1" applyAlignment="1" applyProtection="1">
      <alignment horizontal="left" vertical="center" wrapText="1"/>
    </xf>
    <xf numFmtId="0" fontId="19" fillId="0" borderId="6"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8" fillId="4" borderId="3" xfId="1" applyFont="1" applyFill="1" applyBorder="1" applyAlignment="1" applyProtection="1">
      <alignment horizontal="center" vertical="center" wrapText="1"/>
    </xf>
    <xf numFmtId="0" fontId="8" fillId="4" borderId="6" xfId="1" applyFont="1" applyFill="1" applyBorder="1" applyAlignment="1" applyProtection="1">
      <alignment horizontal="center" vertical="center" wrapText="1"/>
    </xf>
    <xf numFmtId="0" fontId="17" fillId="0" borderId="3"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0" fontId="8" fillId="0" borderId="32"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protection locked="0"/>
    </xf>
    <xf numFmtId="0" fontId="8" fillId="0" borderId="26" xfId="0" applyFont="1" applyFill="1" applyBorder="1" applyAlignment="1" applyProtection="1">
      <alignment horizontal="center" vertical="center" wrapText="1"/>
      <protection locked="0"/>
    </xf>
    <xf numFmtId="0" fontId="25" fillId="0" borderId="28" xfId="1" applyNumberFormat="1" applyFont="1" applyFill="1" applyBorder="1" applyAlignment="1" applyProtection="1">
      <alignment horizontal="left" vertical="top" wrapText="1"/>
    </xf>
    <xf numFmtId="0" fontId="23" fillId="0" borderId="29" xfId="1" applyNumberFormat="1" applyFont="1" applyFill="1" applyBorder="1" applyAlignment="1" applyProtection="1">
      <alignment horizontal="left" vertical="top" wrapText="1"/>
    </xf>
    <xf numFmtId="0" fontId="23" fillId="0" borderId="30" xfId="1" applyNumberFormat="1" applyFont="1" applyFill="1" applyBorder="1" applyAlignment="1" applyProtection="1">
      <alignment horizontal="left" vertical="top" wrapText="1"/>
    </xf>
    <xf numFmtId="0" fontId="8" fillId="4" borderId="18" xfId="1" applyFont="1" applyFill="1" applyBorder="1" applyAlignment="1" applyProtection="1">
      <alignment horizontal="left" vertical="center"/>
    </xf>
    <xf numFmtId="0" fontId="8" fillId="4" borderId="19" xfId="0" applyFont="1" applyFill="1" applyBorder="1" applyProtection="1">
      <alignment vertical="center"/>
    </xf>
    <xf numFmtId="0" fontId="8" fillId="4" borderId="15" xfId="0" applyFont="1" applyFill="1" applyBorder="1" applyProtection="1">
      <alignment vertical="center"/>
    </xf>
    <xf numFmtId="49" fontId="8" fillId="4" borderId="12" xfId="1" applyNumberFormat="1" applyFont="1" applyFill="1" applyBorder="1" applyAlignment="1" applyProtection="1">
      <alignment horizontal="center" vertical="center"/>
    </xf>
    <xf numFmtId="49" fontId="17" fillId="4" borderId="37" xfId="1" applyNumberFormat="1" applyFont="1" applyFill="1" applyBorder="1" applyAlignment="1" applyProtection="1">
      <alignment horizontal="center" vertical="center" wrapText="1"/>
    </xf>
    <xf numFmtId="49" fontId="8" fillId="4" borderId="6" xfId="1" applyNumberFormat="1" applyFont="1" applyFill="1" applyBorder="1" applyAlignment="1" applyProtection="1">
      <alignment horizontal="center" vertical="center"/>
    </xf>
    <xf numFmtId="49" fontId="8" fillId="4" borderId="5" xfId="1" applyNumberFormat="1" applyFont="1" applyFill="1" applyBorder="1" applyAlignment="1" applyProtection="1">
      <alignment horizontal="center" vertical="center"/>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0" xfId="4" applyFont="1" applyFill="1" applyBorder="1" applyAlignment="1" applyProtection="1">
      <alignment horizontal="center" vertical="center" wrapText="1"/>
      <protection locked="0"/>
    </xf>
    <xf numFmtId="49" fontId="8" fillId="0" borderId="78" xfId="1" applyNumberFormat="1" applyFont="1" applyFill="1" applyBorder="1" applyAlignment="1" applyProtection="1">
      <alignment horizontal="center" vertical="center" wrapText="1"/>
    </xf>
    <xf numFmtId="49" fontId="8" fillId="0" borderId="79" xfId="1" applyNumberFormat="1" applyFont="1" applyFill="1" applyBorder="1" applyAlignment="1" applyProtection="1">
      <alignment horizontal="center" vertical="center" wrapText="1"/>
    </xf>
    <xf numFmtId="49" fontId="8" fillId="0" borderId="81" xfId="1" applyNumberFormat="1" applyFont="1" applyFill="1" applyBorder="1" applyAlignment="1" applyProtection="1">
      <alignment horizontal="center" vertical="center" wrapText="1"/>
    </xf>
    <xf numFmtId="49" fontId="8" fillId="4" borderId="36" xfId="1" applyNumberFormat="1" applyFont="1" applyFill="1" applyBorder="1" applyAlignment="1">
      <alignment horizontal="center" vertical="center" wrapText="1"/>
    </xf>
    <xf numFmtId="49" fontId="8" fillId="4" borderId="10" xfId="1" applyNumberFormat="1" applyFont="1" applyFill="1" applyBorder="1" applyAlignment="1">
      <alignment horizontal="center" vertical="center" wrapText="1"/>
    </xf>
    <xf numFmtId="49" fontId="8" fillId="4" borderId="11" xfId="1" applyNumberFormat="1" applyFont="1" applyFill="1" applyBorder="1" applyAlignment="1">
      <alignment horizontal="center" vertical="center" wrapText="1"/>
    </xf>
    <xf numFmtId="49" fontId="8" fillId="4" borderId="21" xfId="1" applyNumberFormat="1" applyFont="1" applyFill="1" applyBorder="1" applyAlignment="1">
      <alignment horizontal="center" vertical="center" wrapText="1"/>
    </xf>
    <xf numFmtId="49" fontId="8" fillId="4" borderId="7" xfId="1" applyNumberFormat="1" applyFont="1" applyFill="1" applyBorder="1" applyAlignment="1">
      <alignment horizontal="center" vertical="center" wrapText="1"/>
    </xf>
    <xf numFmtId="49" fontId="8" fillId="4" borderId="9" xfId="1" applyNumberFormat="1" applyFont="1" applyFill="1" applyBorder="1" applyAlignment="1">
      <alignment horizontal="center" vertical="center" wrapText="1"/>
    </xf>
    <xf numFmtId="38" fontId="8" fillId="0" borderId="2" xfId="7" applyFont="1" applyFill="1" applyBorder="1" applyAlignment="1" applyProtection="1">
      <alignment vertical="center" wrapText="1"/>
      <protection locked="0"/>
    </xf>
    <xf numFmtId="38" fontId="8" fillId="0" borderId="10" xfId="7" applyFont="1" applyFill="1" applyBorder="1" applyAlignment="1" applyProtection="1">
      <alignment vertical="center" wrapText="1"/>
      <protection locked="0"/>
    </xf>
    <xf numFmtId="38" fontId="8" fillId="0" borderId="11" xfId="7" applyFont="1" applyFill="1" applyBorder="1" applyAlignment="1" applyProtection="1">
      <alignment vertical="center" wrapText="1"/>
      <protection locked="0"/>
    </xf>
    <xf numFmtId="38" fontId="8" fillId="0" borderId="4" xfId="7" applyFont="1" applyFill="1" applyBorder="1" applyAlignment="1" applyProtection="1">
      <alignment vertical="center" wrapText="1"/>
      <protection locked="0"/>
    </xf>
    <xf numFmtId="38" fontId="8" fillId="0" borderId="7" xfId="7" applyFont="1" applyFill="1" applyBorder="1" applyAlignment="1" applyProtection="1">
      <alignment vertical="center" wrapText="1"/>
      <protection locked="0"/>
    </xf>
    <xf numFmtId="38" fontId="8" fillId="0" borderId="9" xfId="7" applyFont="1" applyFill="1" applyBorder="1" applyAlignment="1" applyProtection="1">
      <alignment vertical="center" wrapText="1"/>
      <protection locked="0"/>
    </xf>
    <xf numFmtId="49" fontId="8" fillId="4" borderId="49" xfId="1" applyNumberFormat="1" applyFont="1" applyFill="1" applyBorder="1" applyAlignment="1" applyProtection="1">
      <alignment horizontal="center" vertical="center" wrapText="1"/>
    </xf>
    <xf numFmtId="49" fontId="8" fillId="4" borderId="29" xfId="1" applyNumberFormat="1" applyFont="1" applyFill="1" applyBorder="1" applyAlignment="1" applyProtection="1">
      <alignment horizontal="center" vertical="center" wrapText="1"/>
    </xf>
    <xf numFmtId="0" fontId="8" fillId="4" borderId="29"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xf>
    <xf numFmtId="0" fontId="8" fillId="4" borderId="30" xfId="0" applyFont="1" applyFill="1" applyBorder="1" applyAlignment="1" applyProtection="1">
      <alignment horizontal="center" vertical="center"/>
    </xf>
    <xf numFmtId="0" fontId="12" fillId="4" borderId="6"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8" fillId="0" borderId="3"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20"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wrapText="1"/>
      <protection locked="0"/>
    </xf>
    <xf numFmtId="0" fontId="8" fillId="0" borderId="31"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49" fontId="17" fillId="4" borderId="52" xfId="1" applyNumberFormat="1" applyFont="1" applyFill="1" applyBorder="1" applyAlignment="1" applyProtection="1">
      <alignment horizontal="center" vertical="center" wrapText="1"/>
    </xf>
    <xf numFmtId="49" fontId="17" fillId="4" borderId="40" xfId="1" applyNumberFormat="1" applyFont="1" applyFill="1" applyBorder="1" applyAlignment="1" applyProtection="1">
      <alignment horizontal="center" vertical="center" wrapText="1"/>
    </xf>
    <xf numFmtId="49" fontId="17" fillId="4" borderId="92" xfId="1" applyNumberFormat="1" applyFont="1" applyFill="1" applyBorder="1" applyAlignment="1" applyProtection="1">
      <alignment horizontal="center" vertical="center" wrapText="1"/>
    </xf>
    <xf numFmtId="0" fontId="19" fillId="0" borderId="93" xfId="0" applyFont="1" applyFill="1" applyBorder="1" applyAlignment="1" applyProtection="1">
      <alignment horizontal="left" vertical="center" wrapText="1"/>
    </xf>
    <xf numFmtId="0" fontId="19" fillId="0" borderId="94" xfId="0" applyFont="1" applyFill="1" applyBorder="1" applyAlignment="1" applyProtection="1">
      <alignment horizontal="left" vertical="center" wrapText="1"/>
    </xf>
    <xf numFmtId="0" fontId="19" fillId="0" borderId="96" xfId="0" applyFont="1" applyFill="1" applyBorder="1" applyAlignment="1" applyProtection="1">
      <alignment horizontal="left" vertical="center" wrapText="1"/>
    </xf>
    <xf numFmtId="0" fontId="8" fillId="0" borderId="4"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49" fontId="8" fillId="4" borderId="16" xfId="1" applyNumberFormat="1" applyFont="1" applyFill="1" applyBorder="1" applyAlignment="1" applyProtection="1">
      <alignment horizontal="center" vertical="center" wrapText="1"/>
    </xf>
    <xf numFmtId="49" fontId="8" fillId="4" borderId="23" xfId="1" applyNumberFormat="1" applyFont="1" applyFill="1" applyBorder="1" applyAlignment="1" applyProtection="1">
      <alignment horizontal="center" vertical="center" wrapText="1"/>
    </xf>
    <xf numFmtId="49" fontId="8" fillId="4" borderId="83" xfId="1" applyNumberFormat="1" applyFont="1" applyFill="1" applyBorder="1" applyAlignment="1" applyProtection="1">
      <alignment horizontal="center" vertical="center" wrapText="1"/>
    </xf>
    <xf numFmtId="49" fontId="8" fillId="4" borderId="84" xfId="1" applyNumberFormat="1" applyFont="1" applyFill="1" applyBorder="1" applyAlignment="1" applyProtection="1">
      <alignment horizontal="center" vertical="center" wrapText="1"/>
    </xf>
    <xf numFmtId="49" fontId="8" fillId="4" borderId="85" xfId="1" applyNumberFormat="1" applyFont="1" applyFill="1" applyBorder="1" applyAlignment="1" applyProtection="1">
      <alignment horizontal="center" vertical="center" wrapText="1"/>
    </xf>
    <xf numFmtId="49" fontId="8" fillId="4" borderId="16" xfId="1" applyNumberFormat="1" applyFont="1" applyFill="1" applyBorder="1" applyAlignment="1" applyProtection="1">
      <alignment horizontal="left" vertical="center" wrapText="1"/>
    </xf>
    <xf numFmtId="49" fontId="8" fillId="4" borderId="14" xfId="1" applyNumberFormat="1" applyFont="1" applyFill="1" applyBorder="1" applyAlignment="1" applyProtection="1">
      <alignment horizontal="left" vertical="center"/>
    </xf>
    <xf numFmtId="0" fontId="36" fillId="0" borderId="72" xfId="0" applyFont="1" applyFill="1" applyBorder="1" applyAlignment="1" applyProtection="1">
      <alignment horizontal="center" vertical="center" wrapText="1"/>
    </xf>
    <xf numFmtId="0" fontId="36" fillId="0" borderId="73" xfId="0" applyFont="1" applyFill="1" applyBorder="1" applyAlignment="1" applyProtection="1">
      <alignment horizontal="center" vertical="center" wrapText="1"/>
    </xf>
    <xf numFmtId="0" fontId="36" fillId="0" borderId="74" xfId="0" applyFont="1" applyFill="1" applyBorder="1" applyAlignment="1" applyProtection="1">
      <alignment horizontal="center" vertical="center" wrapText="1"/>
    </xf>
    <xf numFmtId="0" fontId="36" fillId="0" borderId="75" xfId="0" applyFont="1" applyFill="1" applyBorder="1" applyAlignment="1" applyProtection="1">
      <alignment horizontal="center" vertical="center" wrapText="1"/>
    </xf>
    <xf numFmtId="0" fontId="36" fillId="0" borderId="76" xfId="0" applyFont="1" applyFill="1" applyBorder="1" applyAlignment="1" applyProtection="1">
      <alignment horizontal="center" vertical="center" wrapText="1"/>
    </xf>
    <xf numFmtId="0" fontId="36" fillId="0" borderId="77" xfId="0" applyFont="1" applyFill="1" applyBorder="1" applyAlignment="1" applyProtection="1">
      <alignment horizontal="center" vertical="center" wrapText="1"/>
    </xf>
    <xf numFmtId="0" fontId="36" fillId="0" borderId="78" xfId="0" applyFont="1" applyFill="1" applyBorder="1" applyAlignment="1" applyProtection="1">
      <alignment horizontal="center" vertical="center" wrapText="1"/>
    </xf>
    <xf numFmtId="0" fontId="36" fillId="0" borderId="79" xfId="0" applyFont="1" applyFill="1" applyBorder="1" applyAlignment="1" applyProtection="1">
      <alignment horizontal="center" vertical="center" wrapText="1"/>
    </xf>
    <xf numFmtId="0" fontId="36" fillId="0" borderId="80" xfId="0" applyFont="1" applyFill="1" applyBorder="1" applyAlignment="1" applyProtection="1">
      <alignment horizontal="center" vertical="center" wrapText="1"/>
    </xf>
    <xf numFmtId="0" fontId="17" fillId="0" borderId="50" xfId="1" applyFont="1" applyFill="1" applyBorder="1" applyAlignment="1" applyProtection="1">
      <alignment horizontal="center" vertical="center" wrapText="1"/>
    </xf>
    <xf numFmtId="0" fontId="8" fillId="0" borderId="50" xfId="1" applyFont="1" applyFill="1" applyBorder="1" applyAlignment="1" applyProtection="1">
      <alignment horizontal="center" vertical="center" wrapText="1"/>
    </xf>
    <xf numFmtId="0" fontId="8" fillId="0" borderId="51" xfId="1" applyFont="1" applyFill="1" applyBorder="1" applyAlignment="1" applyProtection="1">
      <alignment horizontal="center" vertical="center" wrapText="1"/>
    </xf>
    <xf numFmtId="0" fontId="8" fillId="0" borderId="38"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xf>
    <xf numFmtId="0" fontId="8" fillId="4" borderId="35" xfId="0" applyFont="1" applyFill="1" applyBorder="1" applyAlignment="1" applyProtection="1">
      <alignment horizontal="center" vertical="center"/>
    </xf>
    <xf numFmtId="0" fontId="8" fillId="0" borderId="86" xfId="1" applyFont="1" applyFill="1" applyBorder="1" applyAlignment="1" applyProtection="1">
      <alignment horizontal="center" vertical="center" wrapText="1"/>
    </xf>
    <xf numFmtId="0" fontId="8" fillId="0" borderId="87" xfId="1" applyFont="1" applyFill="1" applyBorder="1" applyAlignment="1" applyProtection="1">
      <alignment horizontal="center" vertical="center" wrapText="1"/>
    </xf>
    <xf numFmtId="0" fontId="8" fillId="0" borderId="88" xfId="1" applyFont="1" applyFill="1" applyBorder="1" applyAlignment="1" applyProtection="1">
      <alignment horizontal="center" vertical="center" wrapText="1"/>
    </xf>
    <xf numFmtId="49" fontId="8" fillId="4" borderId="29" xfId="1" applyNumberFormat="1" applyFont="1" applyFill="1" applyBorder="1" applyAlignment="1" applyProtection="1">
      <alignment horizontal="left" vertical="center" wrapText="1"/>
    </xf>
    <xf numFmtId="49" fontId="8" fillId="4" borderId="48" xfId="1" applyNumberFormat="1" applyFont="1" applyFill="1" applyBorder="1" applyAlignment="1" applyProtection="1">
      <alignment horizontal="left" vertical="center" wrapText="1"/>
    </xf>
    <xf numFmtId="0" fontId="8" fillId="0" borderId="49" xfId="1" applyFont="1" applyFill="1" applyBorder="1" applyAlignment="1" applyProtection="1">
      <alignment horizontal="center" vertical="center" wrapText="1"/>
      <protection locked="0"/>
    </xf>
    <xf numFmtId="0" fontId="8" fillId="0" borderId="29" xfId="1" applyFont="1" applyFill="1" applyBorder="1" applyAlignment="1" applyProtection="1">
      <alignment horizontal="center" vertical="center" wrapText="1"/>
      <protection locked="0"/>
    </xf>
    <xf numFmtId="0" fontId="8" fillId="0" borderId="30" xfId="1" applyFont="1" applyFill="1" applyBorder="1" applyAlignment="1" applyProtection="1">
      <alignment horizontal="center" vertical="center" wrapText="1"/>
      <protection locked="0"/>
    </xf>
    <xf numFmtId="0" fontId="8" fillId="0" borderId="49" xfId="1" applyFont="1" applyFill="1" applyBorder="1" applyAlignment="1" applyProtection="1">
      <alignment horizontal="center" vertical="center" wrapText="1"/>
    </xf>
    <xf numFmtId="0" fontId="17" fillId="0" borderId="29" xfId="1" applyFont="1" applyFill="1" applyBorder="1" applyAlignment="1" applyProtection="1">
      <alignment horizontal="center" vertical="center" wrapText="1"/>
    </xf>
    <xf numFmtId="0" fontId="17" fillId="0" borderId="30" xfId="1" applyFont="1" applyFill="1" applyBorder="1" applyAlignment="1" applyProtection="1">
      <alignment horizontal="center" vertical="center" wrapText="1"/>
    </xf>
    <xf numFmtId="0" fontId="8" fillId="4" borderId="28" xfId="1" applyFont="1" applyFill="1" applyBorder="1" applyAlignment="1" applyProtection="1">
      <alignment horizontal="left" vertical="center" wrapText="1"/>
    </xf>
    <xf numFmtId="0" fontId="8" fillId="4" borderId="29" xfId="1" applyFont="1" applyFill="1" applyBorder="1" applyAlignment="1" applyProtection="1">
      <alignment horizontal="left" vertical="center" wrapText="1"/>
    </xf>
    <xf numFmtId="0" fontId="8" fillId="4" borderId="48" xfId="1" applyFont="1" applyFill="1" applyBorder="1" applyAlignment="1" applyProtection="1">
      <alignment horizontal="left" vertical="center" wrapText="1"/>
    </xf>
    <xf numFmtId="0" fontId="29" fillId="4" borderId="3" xfId="1" applyFont="1" applyFill="1" applyBorder="1" applyAlignment="1" applyProtection="1">
      <alignment horizontal="center" vertical="center" wrapText="1"/>
    </xf>
    <xf numFmtId="0" fontId="8" fillId="4" borderId="5" xfId="1" applyFont="1" applyFill="1" applyBorder="1" applyAlignment="1" applyProtection="1">
      <alignment horizontal="center" vertical="center" wrapText="1"/>
    </xf>
    <xf numFmtId="0" fontId="8" fillId="0" borderId="3" xfId="1"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8" fillId="0" borderId="20" xfId="1" applyFont="1" applyFill="1" applyBorder="1" applyAlignment="1" applyProtection="1">
      <alignment vertical="center" wrapText="1"/>
      <protection locked="0"/>
    </xf>
    <xf numFmtId="49" fontId="8" fillId="4" borderId="14" xfId="1" applyNumberFormat="1" applyFont="1" applyFill="1" applyBorder="1" applyAlignment="1" applyProtection="1">
      <alignment horizontal="left" vertical="center" wrapText="1"/>
    </xf>
    <xf numFmtId="49" fontId="8" fillId="4" borderId="35" xfId="1" applyNumberFormat="1" applyFont="1" applyFill="1" applyBorder="1" applyAlignment="1" applyProtection="1">
      <alignment horizontal="left" vertical="center" wrapText="1"/>
    </xf>
    <xf numFmtId="49" fontId="8" fillId="4" borderId="21" xfId="1" applyNumberFormat="1" applyFont="1" applyFill="1" applyBorder="1" applyAlignment="1" applyProtection="1">
      <alignment horizontal="left" vertical="center" wrapText="1"/>
    </xf>
    <xf numFmtId="49" fontId="8" fillId="4" borderId="7" xfId="1" applyNumberFormat="1" applyFont="1" applyFill="1" applyBorder="1" applyAlignment="1" applyProtection="1">
      <alignment horizontal="left" vertical="center" wrapText="1"/>
    </xf>
    <xf numFmtId="49" fontId="8" fillId="4" borderId="9" xfId="1" applyNumberFormat="1" applyFont="1" applyFill="1" applyBorder="1" applyAlignment="1" applyProtection="1">
      <alignment horizontal="left" vertical="center" wrapText="1"/>
    </xf>
    <xf numFmtId="0" fontId="8" fillId="4" borderId="16" xfId="0" applyFont="1" applyFill="1" applyBorder="1" applyAlignment="1" applyProtection="1">
      <alignment vertical="center" wrapText="1"/>
    </xf>
    <xf numFmtId="0" fontId="8" fillId="4" borderId="14" xfId="0" applyFont="1" applyFill="1" applyBorder="1" applyAlignment="1" applyProtection="1">
      <alignment vertical="center" wrapText="1"/>
    </xf>
    <xf numFmtId="0" fontId="8" fillId="4" borderId="35" xfId="0" applyFont="1" applyFill="1" applyBorder="1" applyAlignment="1" applyProtection="1">
      <alignment vertical="center" wrapText="1"/>
    </xf>
    <xf numFmtId="0" fontId="8" fillId="4" borderId="23"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4" borderId="8" xfId="0" applyFont="1" applyFill="1" applyBorder="1" applyAlignment="1" applyProtection="1">
      <alignment vertical="center" wrapText="1"/>
    </xf>
    <xf numFmtId="0" fontId="8" fillId="4" borderId="21" xfId="0" applyFont="1" applyFill="1" applyBorder="1" applyAlignment="1" applyProtection="1">
      <alignment vertical="center" wrapText="1"/>
    </xf>
    <xf numFmtId="0" fontId="8" fillId="4" borderId="7" xfId="0" applyFont="1" applyFill="1" applyBorder="1" applyAlignment="1" applyProtection="1">
      <alignment vertical="center" wrapText="1"/>
    </xf>
    <xf numFmtId="0" fontId="8" fillId="4" borderId="9" xfId="0" applyFont="1" applyFill="1" applyBorder="1" applyAlignment="1" applyProtection="1">
      <alignment vertical="center" wrapText="1"/>
    </xf>
    <xf numFmtId="0" fontId="35" fillId="0" borderId="65"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17" fillId="0" borderId="71" xfId="0" applyFont="1" applyFill="1" applyBorder="1" applyAlignment="1" applyProtection="1">
      <alignment horizontal="center" vertical="center" wrapText="1"/>
    </xf>
    <xf numFmtId="0" fontId="49" fillId="4" borderId="59" xfId="0" applyFont="1" applyFill="1" applyBorder="1" applyAlignment="1" applyProtection="1">
      <alignment vertical="center" wrapText="1"/>
    </xf>
    <xf numFmtId="0" fontId="49" fillId="4" borderId="60" xfId="0" applyFont="1" applyFill="1" applyBorder="1" applyAlignment="1" applyProtection="1">
      <alignment vertical="center" wrapText="1"/>
    </xf>
    <xf numFmtId="0" fontId="8" fillId="4" borderId="37" xfId="0" applyFont="1" applyFill="1" applyBorder="1" applyAlignment="1" applyProtection="1">
      <alignment horizontal="center" vertical="center" wrapText="1"/>
    </xf>
    <xf numFmtId="0" fontId="8" fillId="0" borderId="48" xfId="0" applyFont="1" applyFill="1" applyBorder="1" applyAlignment="1" applyProtection="1">
      <alignment horizontal="center" vertical="center" wrapText="1"/>
    </xf>
    <xf numFmtId="0" fontId="8" fillId="4" borderId="49" xfId="0" applyFont="1" applyFill="1" applyBorder="1" applyAlignment="1" applyProtection="1">
      <alignment horizontal="center" vertical="center" wrapText="1"/>
    </xf>
    <xf numFmtId="0" fontId="8" fillId="4" borderId="48"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protection locked="0"/>
    </xf>
    <xf numFmtId="0" fontId="20" fillId="4" borderId="56" xfId="0" applyFont="1" applyFill="1" applyBorder="1" applyAlignment="1" applyProtection="1">
      <alignment horizontal="right" vertical="center" wrapText="1"/>
    </xf>
    <xf numFmtId="0" fontId="20" fillId="4" borderId="41" xfId="0" applyFont="1" applyFill="1" applyBorder="1" applyAlignment="1" applyProtection="1">
      <alignment horizontal="right" vertical="center" wrapText="1"/>
    </xf>
    <xf numFmtId="0" fontId="8" fillId="0" borderId="41" xfId="1" applyFont="1" applyFill="1" applyBorder="1" applyAlignment="1" applyProtection="1">
      <alignment horizontal="center" vertical="center"/>
      <protection locked="0"/>
    </xf>
    <xf numFmtId="0" fontId="8" fillId="4" borderId="15" xfId="0" applyFont="1" applyFill="1" applyBorder="1" applyAlignment="1" applyProtection="1">
      <alignment horizontal="left" vertical="center" wrapText="1"/>
    </xf>
    <xf numFmtId="0" fontId="58" fillId="0" borderId="28" xfId="1" applyNumberFormat="1" applyFont="1" applyFill="1" applyBorder="1" applyAlignment="1" applyProtection="1">
      <alignment horizontal="center" vertical="center"/>
    </xf>
    <xf numFmtId="0" fontId="58" fillId="0" borderId="29" xfId="1" applyNumberFormat="1" applyFont="1" applyFill="1" applyBorder="1" applyAlignment="1" applyProtection="1">
      <alignment horizontal="center" vertical="center"/>
    </xf>
    <xf numFmtId="0" fontId="58" fillId="0" borderId="30" xfId="1" applyNumberFormat="1" applyFont="1" applyFill="1" applyBorder="1" applyAlignment="1" applyProtection="1">
      <alignment horizontal="center" vertical="center"/>
    </xf>
    <xf numFmtId="49" fontId="55" fillId="5" borderId="13" xfId="1" applyNumberFormat="1" applyFont="1" applyFill="1" applyBorder="1" applyAlignment="1" applyProtection="1">
      <alignment horizontal="left"/>
    </xf>
    <xf numFmtId="49" fontId="56" fillId="5" borderId="13" xfId="1" applyNumberFormat="1" applyFont="1" applyFill="1" applyBorder="1" applyAlignment="1" applyProtection="1">
      <alignment horizontal="left"/>
    </xf>
    <xf numFmtId="0" fontId="8" fillId="4" borderId="89" xfId="0" applyFont="1" applyFill="1" applyBorder="1" applyAlignment="1" applyProtection="1">
      <alignment vertical="center" wrapText="1"/>
    </xf>
    <xf numFmtId="0" fontId="8" fillId="0" borderId="17" xfId="0" applyFont="1" applyFill="1" applyBorder="1" applyAlignment="1" applyProtection="1">
      <alignment horizontal="center" vertical="center"/>
      <protection locked="0"/>
    </xf>
    <xf numFmtId="0" fontId="52" fillId="4" borderId="21" xfId="0" applyFont="1" applyFill="1" applyBorder="1" applyAlignment="1" applyProtection="1">
      <alignment horizontal="left" vertical="center" wrapText="1"/>
    </xf>
    <xf numFmtId="49" fontId="19" fillId="4" borderId="2" xfId="1" applyNumberFormat="1" applyFont="1" applyFill="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7"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43" fillId="0" borderId="3" xfId="0" applyFont="1" applyFill="1" applyBorder="1" applyAlignment="1" applyProtection="1">
      <alignment horizontal="left" vertical="center"/>
      <protection locked="0"/>
    </xf>
    <xf numFmtId="0" fontId="43" fillId="0" borderId="6" xfId="0" applyFont="1" applyFill="1" applyBorder="1" applyAlignment="1" applyProtection="1">
      <alignment horizontal="left" vertical="center"/>
      <protection locked="0"/>
    </xf>
    <xf numFmtId="0" fontId="43" fillId="0" borderId="5" xfId="0" applyFont="1" applyFill="1" applyBorder="1" applyAlignment="1" applyProtection="1">
      <alignment horizontal="left" vertical="center"/>
      <protection locked="0"/>
    </xf>
    <xf numFmtId="0" fontId="58" fillId="0" borderId="2" xfId="0" applyFont="1" applyBorder="1" applyAlignment="1" applyProtection="1">
      <alignment horizontal="center" vertical="center"/>
    </xf>
    <xf numFmtId="0" fontId="58" fillId="0" borderId="10" xfId="0" applyFont="1" applyBorder="1" applyAlignment="1" applyProtection="1">
      <alignment horizontal="center" vertical="center"/>
    </xf>
    <xf numFmtId="0" fontId="58" fillId="0" borderId="11" xfId="0" applyFont="1" applyBorder="1" applyAlignment="1" applyProtection="1">
      <alignment horizontal="center" vertical="center"/>
    </xf>
    <xf numFmtId="0" fontId="58" fillId="0" borderId="4" xfId="0" applyFont="1" applyBorder="1" applyAlignment="1" applyProtection="1">
      <alignment horizontal="center" vertical="center"/>
    </xf>
    <xf numFmtId="0" fontId="58" fillId="0" borderId="7" xfId="0" applyFont="1" applyBorder="1" applyAlignment="1" applyProtection="1">
      <alignment horizontal="center" vertical="center"/>
    </xf>
    <xf numFmtId="0" fontId="58" fillId="0" borderId="9" xfId="0" applyFont="1" applyBorder="1" applyAlignment="1" applyProtection="1">
      <alignment horizontal="center" vertical="center"/>
    </xf>
    <xf numFmtId="0" fontId="57" fillId="0" borderId="0" xfId="0" applyFont="1" applyAlignment="1" applyProtection="1">
      <alignment horizontal="left" vertical="center"/>
    </xf>
    <xf numFmtId="0" fontId="39" fillId="0" borderId="0" xfId="0" applyFont="1" applyAlignment="1" applyProtection="1">
      <alignment horizontal="center" vertical="center" wrapText="1"/>
    </xf>
    <xf numFmtId="0" fontId="40" fillId="0" borderId="0" xfId="0" applyFont="1" applyAlignment="1" applyProtection="1">
      <alignment horizontal="center" vertical="center" wrapText="1"/>
    </xf>
    <xf numFmtId="0" fontId="41" fillId="0" borderId="0" xfId="0" applyFont="1" applyAlignment="1" applyProtection="1">
      <alignment horizontal="center" vertical="center" wrapText="1"/>
    </xf>
    <xf numFmtId="0" fontId="38" fillId="0" borderId="0" xfId="0" applyFont="1" applyAlignment="1" applyProtection="1">
      <alignment horizontal="center" vertical="center" wrapText="1"/>
    </xf>
    <xf numFmtId="0" fontId="38" fillId="0" borderId="0" xfId="0" applyFont="1" applyAlignment="1" applyProtection="1">
      <alignment horizontal="center" vertical="center"/>
    </xf>
  </cellXfs>
  <cellStyles count="8">
    <cellStyle name="ハイパーリンク" xfId="4" builtinId="8"/>
    <cellStyle name="桁区切り" xfId="7" builtinId="6"/>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22" lockText="1" noThreeD="1"/>
</file>

<file path=xl/ctrlProps/ctrlProp34.xml><?xml version="1.0" encoding="utf-8"?>
<formControlPr xmlns="http://schemas.microsoft.com/office/spreadsheetml/2009/9/main" objectType="CheckBox" fmlaLink="Answer!$E$23" lockText="1" noThreeD="1"/>
</file>

<file path=xl/ctrlProps/ctrlProp35.xml><?xml version="1.0" encoding="utf-8"?>
<formControlPr xmlns="http://schemas.microsoft.com/office/spreadsheetml/2009/9/main" objectType="CheckBox" fmlaLink="Answer!$E$12" lockText="1" noThreeD="1"/>
</file>

<file path=xl/ctrlProps/ctrlProp36.xml><?xml version="1.0" encoding="utf-8"?>
<formControlPr xmlns="http://schemas.microsoft.com/office/spreadsheetml/2009/9/main" objectType="CheckBox" fmlaLink="Answer!$E$13" lockText="1" noThreeD="1"/>
</file>

<file path=xl/ctrlProps/ctrlProp37.xml><?xml version="1.0" encoding="utf-8"?>
<formControlPr xmlns="http://schemas.microsoft.com/office/spreadsheetml/2009/9/main" objectType="CheckBox" fmlaLink="Answer!$E$14" lockText="1" noThreeD="1"/>
</file>

<file path=xl/ctrlProps/ctrlProp38.xml><?xml version="1.0" encoding="utf-8"?>
<formControlPr xmlns="http://schemas.microsoft.com/office/spreadsheetml/2009/9/main" objectType="CheckBox" fmlaLink="Answer!$E$3" lockText="1" noThreeD="1"/>
</file>

<file path=xl/ctrlProps/ctrlProp39.xml><?xml version="1.0" encoding="utf-8"?>
<formControlPr xmlns="http://schemas.microsoft.com/office/spreadsheetml/2009/9/main" objectType="CheckBox" fmlaLink="Answer!$E$4" lockText="1" noThreeD="1"/>
</file>

<file path=xl/ctrlProps/ctrlProp4.xml><?xml version="1.0" encoding="utf-8"?>
<formControlPr xmlns="http://schemas.microsoft.com/office/spreadsheetml/2009/9/main" objectType="CheckBox" fmlaLink="Answer!$E$30"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59</xdr:row>
      <xdr:rowOff>326553</xdr:rowOff>
    </xdr:from>
    <xdr:to>
      <xdr:col>41</xdr:col>
      <xdr:colOff>80915</xdr:colOff>
      <xdr:row>61</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551178"/>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64</xdr:row>
      <xdr:rowOff>336791</xdr:rowOff>
    </xdr:from>
    <xdr:to>
      <xdr:col>41</xdr:col>
      <xdr:colOff>83049</xdr:colOff>
      <xdr:row>66</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1328833"/>
          <a:ext cx="4030841" cy="427591"/>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69</xdr:row>
      <xdr:rowOff>333390</xdr:rowOff>
    </xdr:from>
    <xdr:to>
      <xdr:col>41</xdr:col>
      <xdr:colOff>91834</xdr:colOff>
      <xdr:row>71</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3092848"/>
          <a:ext cx="4039626" cy="427591"/>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61</xdr:row>
      <xdr:rowOff>28735</xdr:rowOff>
    </xdr:from>
    <xdr:to>
      <xdr:col>16</xdr:col>
      <xdr:colOff>146962</xdr:colOff>
      <xdr:row>61</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9978318"/>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65</xdr:row>
      <xdr:rowOff>361440</xdr:rowOff>
    </xdr:from>
    <xdr:to>
      <xdr:col>20</xdr:col>
      <xdr:colOff>170019</xdr:colOff>
      <xdr:row>67</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697440"/>
          <a:ext cx="2032887" cy="394986"/>
          <a:chOff x="1922942" y="19285475"/>
          <a:chExt cx="2091095" cy="394656"/>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75"/>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69"/>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70</xdr:row>
      <xdr:rowOff>350385</xdr:rowOff>
    </xdr:from>
    <xdr:to>
      <xdr:col>20</xdr:col>
      <xdr:colOff>165685</xdr:colOff>
      <xdr:row>72</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3453802"/>
          <a:ext cx="2032887" cy="394986"/>
          <a:chOff x="1922942" y="19285497"/>
          <a:chExt cx="2091095" cy="394641"/>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97"/>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79"/>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32</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32</xdr:row>
          <xdr:rowOff>19050</xdr:rowOff>
        </xdr:from>
        <xdr:to>
          <xdr:col>36</xdr:col>
          <xdr:colOff>69850</xdr:colOff>
          <xdr:row>32</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73</xdr:row>
      <xdr:rowOff>99965</xdr:rowOff>
    </xdr:from>
    <xdr:to>
      <xdr:col>22</xdr:col>
      <xdr:colOff>28884</xdr:colOff>
      <xdr:row>73</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4298757"/>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92</xdr:row>
      <xdr:rowOff>971551</xdr:rowOff>
    </xdr:from>
    <xdr:to>
      <xdr:col>26</xdr:col>
      <xdr:colOff>190499</xdr:colOff>
      <xdr:row>92</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3007301"/>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31</xdr:row>
          <xdr:rowOff>127000</xdr:rowOff>
        </xdr:from>
        <xdr:to>
          <xdr:col>26</xdr:col>
          <xdr:colOff>57150</xdr:colOff>
          <xdr:row>31</xdr:row>
          <xdr:rowOff>450850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2023年4月　April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31</xdr:row>
          <xdr:rowOff>127000</xdr:rowOff>
        </xdr:from>
        <xdr:to>
          <xdr:col>38</xdr:col>
          <xdr:colOff>146050</xdr:colOff>
          <xdr:row>31</xdr:row>
          <xdr:rowOff>450850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2023年10月　October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35</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133350</xdr:colOff>
          <xdr:row>1</xdr:row>
          <xdr:rowOff>88900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1-2月実施　Jan - Feb Selection 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76200</xdr:rowOff>
        </xdr:from>
        <xdr:to>
          <xdr:col>10</xdr:col>
          <xdr:colOff>127000</xdr:colOff>
          <xdr:row>1</xdr:row>
          <xdr:rowOff>222250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7月実施　July Selection Process Process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94"/>
  <sheetViews>
    <sheetView tabSelected="1" view="pageBreakPreview" zoomScale="120" zoomScaleNormal="120" zoomScaleSheetLayoutView="120" zoomScalePageLayoutView="140" workbookViewId="0">
      <selection activeCell="AE2" sqref="AE2:AO2"/>
    </sheetView>
  </sheetViews>
  <sheetFormatPr defaultColWidth="9" defaultRowHeight="14"/>
  <cols>
    <col min="1" max="1" width="3.08984375" style="16" customWidth="1"/>
    <col min="2" max="41" width="2.6328125" style="16" customWidth="1"/>
    <col min="42" max="16384" width="9" style="16"/>
  </cols>
  <sheetData>
    <row r="1" spans="1:41" ht="5.25" customHeight="1" thickBot="1">
      <c r="A1" s="59"/>
      <c r="B1" s="59"/>
      <c r="C1" s="59"/>
      <c r="D1" s="59"/>
      <c r="E1" s="59"/>
      <c r="F1" s="59"/>
      <c r="G1" s="59"/>
      <c r="H1" s="60"/>
      <c r="I1" s="60"/>
      <c r="J1" s="60"/>
      <c r="K1" s="60"/>
      <c r="L1" s="60"/>
      <c r="M1" s="60"/>
      <c r="N1" s="60"/>
      <c r="O1" s="60"/>
      <c r="P1" s="60"/>
      <c r="Q1" s="60"/>
      <c r="R1" s="60"/>
      <c r="S1" s="61"/>
      <c r="T1" s="61"/>
      <c r="U1" s="61"/>
      <c r="V1" s="61"/>
      <c r="W1" s="61"/>
      <c r="X1" s="61"/>
      <c r="Y1" s="61"/>
      <c r="Z1" s="60"/>
      <c r="AA1" s="60"/>
      <c r="AB1" s="60"/>
      <c r="AC1" s="60"/>
      <c r="AD1" s="60"/>
      <c r="AE1" s="60"/>
      <c r="AF1" s="60"/>
      <c r="AG1" s="60"/>
      <c r="AH1" s="60"/>
      <c r="AI1" s="60"/>
      <c r="AJ1" s="60"/>
      <c r="AK1" s="60"/>
      <c r="AL1" s="60"/>
      <c r="AM1" s="60"/>
      <c r="AN1" s="60"/>
      <c r="AO1" s="60"/>
    </row>
    <row r="2" spans="1:41" ht="28" customHeight="1" thickBot="1">
      <c r="A2" s="373" t="s">
        <v>179</v>
      </c>
      <c r="B2" s="374"/>
      <c r="C2" s="374"/>
      <c r="D2" s="374"/>
      <c r="E2" s="374"/>
      <c r="F2" s="374"/>
      <c r="G2" s="374"/>
      <c r="H2" s="374"/>
      <c r="I2" s="374"/>
      <c r="J2" s="374"/>
      <c r="K2" s="374"/>
      <c r="L2" s="374"/>
      <c r="M2" s="60"/>
      <c r="N2" s="60"/>
      <c r="O2" s="62"/>
      <c r="P2" s="63"/>
      <c r="Q2" s="63"/>
      <c r="R2" s="63"/>
      <c r="S2" s="63"/>
      <c r="T2" s="63"/>
      <c r="U2" s="63"/>
      <c r="V2" s="63"/>
      <c r="W2" s="63"/>
      <c r="X2" s="63"/>
      <c r="Y2" s="63"/>
      <c r="Z2" s="63"/>
      <c r="AA2" s="60"/>
      <c r="AB2" s="60"/>
      <c r="AC2" s="64"/>
      <c r="AD2" s="65"/>
      <c r="AE2" s="370"/>
      <c r="AF2" s="371"/>
      <c r="AG2" s="371"/>
      <c r="AH2" s="371"/>
      <c r="AI2" s="371"/>
      <c r="AJ2" s="371"/>
      <c r="AK2" s="371"/>
      <c r="AL2" s="371"/>
      <c r="AM2" s="371"/>
      <c r="AN2" s="371"/>
      <c r="AO2" s="372"/>
    </row>
    <row r="3" spans="1:41" ht="50" customHeight="1">
      <c r="A3" s="80" t="s">
        <v>207</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2"/>
    </row>
    <row r="4" spans="1:41" ht="8.25" customHeight="1" thickBot="1">
      <c r="A4" s="3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3"/>
    </row>
    <row r="5" spans="1:41" s="17" customFormat="1" ht="12.75" customHeight="1" thickTop="1">
      <c r="A5" s="34" t="s">
        <v>16</v>
      </c>
      <c r="B5" s="35"/>
      <c r="C5" s="35"/>
      <c r="D5" s="35"/>
      <c r="E5" s="35"/>
      <c r="F5" s="35"/>
      <c r="G5" s="35"/>
      <c r="H5" s="35"/>
      <c r="I5" s="35"/>
      <c r="J5" s="35"/>
      <c r="K5" s="35"/>
      <c r="L5" s="35"/>
      <c r="M5" s="35"/>
      <c r="N5" s="35"/>
      <c r="O5" s="35"/>
      <c r="P5" s="35"/>
      <c r="Q5" s="35"/>
      <c r="R5" s="35"/>
      <c r="S5" s="35"/>
      <c r="T5" s="36" t="s">
        <v>17</v>
      </c>
      <c r="U5" s="35"/>
      <c r="V5" s="35"/>
      <c r="W5" s="35"/>
      <c r="X5" s="35"/>
      <c r="Y5" s="35"/>
      <c r="Z5" s="35"/>
      <c r="AA5" s="35"/>
      <c r="AB5" s="35"/>
      <c r="AC5" s="35"/>
      <c r="AD5" s="35"/>
      <c r="AE5" s="35"/>
      <c r="AF5" s="35"/>
      <c r="AG5" s="35"/>
      <c r="AH5" s="35"/>
      <c r="AI5" s="35"/>
      <c r="AJ5" s="35"/>
      <c r="AK5" s="35"/>
      <c r="AL5" s="35"/>
      <c r="AM5" s="35"/>
      <c r="AN5" s="35"/>
      <c r="AO5" s="37"/>
    </row>
    <row r="6" spans="1:41" s="17" customFormat="1" ht="12.75" customHeight="1">
      <c r="A6" s="38" t="s">
        <v>141</v>
      </c>
      <c r="B6" s="39"/>
      <c r="C6" s="39"/>
      <c r="D6" s="39"/>
      <c r="E6" s="39"/>
      <c r="F6" s="39"/>
      <c r="G6" s="39"/>
      <c r="H6" s="39"/>
      <c r="I6" s="39"/>
      <c r="J6" s="39"/>
      <c r="K6" s="39"/>
      <c r="L6" s="39"/>
      <c r="M6" s="39"/>
      <c r="N6" s="39"/>
      <c r="O6" s="39"/>
      <c r="P6" s="39"/>
      <c r="Q6" s="39"/>
      <c r="R6" s="39"/>
      <c r="S6" s="39"/>
      <c r="T6" s="40" t="s">
        <v>142</v>
      </c>
      <c r="U6" s="39"/>
      <c r="V6" s="39"/>
      <c r="W6" s="39"/>
      <c r="X6" s="39"/>
      <c r="Y6" s="39"/>
      <c r="Z6" s="39"/>
      <c r="AA6" s="39"/>
      <c r="AB6" s="39"/>
      <c r="AC6" s="39"/>
      <c r="AD6" s="39"/>
      <c r="AE6" s="39"/>
      <c r="AF6" s="39"/>
      <c r="AG6" s="39"/>
      <c r="AH6" s="39"/>
      <c r="AI6" s="39"/>
      <c r="AJ6" s="39"/>
      <c r="AK6" s="39"/>
      <c r="AL6" s="39"/>
      <c r="AM6" s="39"/>
      <c r="AN6" s="39"/>
      <c r="AO6" s="41"/>
    </row>
    <row r="7" spans="1:41" s="17" customFormat="1" ht="12.75" customHeight="1">
      <c r="A7" s="42" t="s">
        <v>18</v>
      </c>
      <c r="B7" s="39"/>
      <c r="C7" s="39"/>
      <c r="D7" s="39"/>
      <c r="E7" s="39"/>
      <c r="F7" s="39"/>
      <c r="G7" s="39"/>
      <c r="H7" s="39"/>
      <c r="I7" s="39"/>
      <c r="J7" s="39"/>
      <c r="K7" s="39"/>
      <c r="L7" s="39"/>
      <c r="M7" s="39"/>
      <c r="N7" s="39"/>
      <c r="O7" s="39"/>
      <c r="P7" s="39"/>
      <c r="Q7" s="39"/>
      <c r="R7" s="39"/>
      <c r="S7" s="39"/>
      <c r="T7" s="40" t="s">
        <v>5</v>
      </c>
      <c r="U7" s="39"/>
      <c r="V7" s="39"/>
      <c r="W7" s="39"/>
      <c r="X7" s="39"/>
      <c r="Y7" s="39"/>
      <c r="Z7" s="39"/>
      <c r="AA7" s="39"/>
      <c r="AB7" s="39"/>
      <c r="AC7" s="39"/>
      <c r="AD7" s="39"/>
      <c r="AE7" s="39"/>
      <c r="AF7" s="39"/>
      <c r="AG7" s="39"/>
      <c r="AH7" s="39"/>
      <c r="AI7" s="39"/>
      <c r="AJ7" s="39"/>
      <c r="AK7" s="39"/>
      <c r="AL7" s="39"/>
      <c r="AM7" s="39"/>
      <c r="AN7" s="39"/>
      <c r="AO7" s="41"/>
    </row>
    <row r="8" spans="1:41" s="17" customFormat="1" ht="12.75" customHeight="1">
      <c r="A8" s="42" t="s">
        <v>19</v>
      </c>
      <c r="B8" s="39"/>
      <c r="C8" s="39"/>
      <c r="D8" s="39"/>
      <c r="E8" s="39"/>
      <c r="F8" s="39"/>
      <c r="G8" s="39"/>
      <c r="H8" s="39"/>
      <c r="I8" s="39"/>
      <c r="J8" s="39"/>
      <c r="K8" s="39"/>
      <c r="L8" s="39"/>
      <c r="M8" s="39"/>
      <c r="N8" s="39"/>
      <c r="O8" s="39"/>
      <c r="P8" s="39"/>
      <c r="Q8" s="39"/>
      <c r="R8" s="39"/>
      <c r="S8" s="39"/>
      <c r="T8" s="40" t="s">
        <v>6</v>
      </c>
      <c r="U8" s="39"/>
      <c r="V8" s="39"/>
      <c r="W8" s="39"/>
      <c r="X8" s="39"/>
      <c r="Y8" s="39"/>
      <c r="Z8" s="39"/>
      <c r="AA8" s="39"/>
      <c r="AB8" s="39"/>
      <c r="AC8" s="39"/>
      <c r="AD8" s="39"/>
      <c r="AE8" s="39"/>
      <c r="AF8" s="39"/>
      <c r="AG8" s="39"/>
      <c r="AH8" s="39"/>
      <c r="AI8" s="39"/>
      <c r="AJ8" s="39"/>
      <c r="AK8" s="39"/>
      <c r="AL8" s="39"/>
      <c r="AM8" s="39"/>
      <c r="AN8" s="39"/>
      <c r="AO8" s="41"/>
    </row>
    <row r="9" spans="1:41" s="17" customFormat="1" ht="12.75" customHeight="1" thickBot="1">
      <c r="A9" s="42" t="s">
        <v>20</v>
      </c>
      <c r="B9" s="39"/>
      <c r="C9" s="39"/>
      <c r="D9" s="39"/>
      <c r="E9" s="39"/>
      <c r="F9" s="39"/>
      <c r="G9" s="39"/>
      <c r="H9" s="39"/>
      <c r="I9" s="39"/>
      <c r="J9" s="39"/>
      <c r="K9" s="39"/>
      <c r="L9" s="39"/>
      <c r="M9" s="39"/>
      <c r="N9" s="39"/>
      <c r="O9" s="39"/>
      <c r="P9" s="39"/>
      <c r="Q9" s="39"/>
      <c r="R9" s="39"/>
      <c r="S9" s="39"/>
      <c r="T9" s="40" t="s">
        <v>7</v>
      </c>
      <c r="U9" s="39"/>
      <c r="V9" s="39"/>
      <c r="W9" s="39"/>
      <c r="X9" s="39"/>
      <c r="Y9" s="39"/>
      <c r="Z9" s="39"/>
      <c r="AA9" s="39"/>
      <c r="AB9" s="39"/>
      <c r="AC9" s="39"/>
      <c r="AD9" s="39"/>
      <c r="AE9" s="39"/>
      <c r="AF9" s="39"/>
      <c r="AG9" s="39"/>
      <c r="AH9" s="39"/>
      <c r="AI9" s="39"/>
      <c r="AJ9" s="39"/>
      <c r="AK9" s="39"/>
      <c r="AL9" s="39"/>
      <c r="AM9" s="39"/>
      <c r="AN9" s="39"/>
      <c r="AO9" s="41"/>
    </row>
    <row r="10" spans="1:41" ht="9.75" customHeight="1" thickTop="1" thickBot="1">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5"/>
    </row>
    <row r="11" spans="1:41" ht="18" customHeight="1">
      <c r="A11" s="296" t="s">
        <v>21</v>
      </c>
      <c r="B11" s="102"/>
      <c r="C11" s="103"/>
      <c r="D11" s="101" t="s">
        <v>15</v>
      </c>
      <c r="E11" s="102"/>
      <c r="F11" s="102"/>
      <c r="G11" s="103"/>
      <c r="H11" s="91" t="s">
        <v>22</v>
      </c>
      <c r="I11" s="92"/>
      <c r="J11" s="92"/>
      <c r="K11" s="92"/>
      <c r="L11" s="92"/>
      <c r="M11" s="92"/>
      <c r="N11" s="92"/>
      <c r="O11" s="92"/>
      <c r="P11" s="92"/>
      <c r="Q11" s="92"/>
      <c r="R11" s="93"/>
      <c r="S11" s="94" t="s">
        <v>23</v>
      </c>
      <c r="T11" s="92"/>
      <c r="U11" s="92"/>
      <c r="V11" s="92"/>
      <c r="W11" s="92"/>
      <c r="X11" s="92"/>
      <c r="Y11" s="92"/>
      <c r="Z11" s="92"/>
      <c r="AA11" s="92"/>
      <c r="AB11" s="92"/>
      <c r="AC11" s="92"/>
      <c r="AD11" s="93"/>
      <c r="AE11" s="94" t="s">
        <v>24</v>
      </c>
      <c r="AF11" s="92"/>
      <c r="AG11" s="92"/>
      <c r="AH11" s="92"/>
      <c r="AI11" s="92"/>
      <c r="AJ11" s="92"/>
      <c r="AK11" s="92"/>
      <c r="AL11" s="92"/>
      <c r="AM11" s="92"/>
      <c r="AN11" s="92"/>
      <c r="AO11" s="95"/>
    </row>
    <row r="12" spans="1:41" ht="33.75" customHeight="1">
      <c r="A12" s="297"/>
      <c r="B12" s="111"/>
      <c r="C12" s="112"/>
      <c r="D12" s="104"/>
      <c r="E12" s="105"/>
      <c r="F12" s="105"/>
      <c r="G12" s="106"/>
      <c r="H12" s="83"/>
      <c r="I12" s="84"/>
      <c r="J12" s="84"/>
      <c r="K12" s="84"/>
      <c r="L12" s="84"/>
      <c r="M12" s="84"/>
      <c r="N12" s="84"/>
      <c r="O12" s="84"/>
      <c r="P12" s="84"/>
      <c r="Q12" s="84"/>
      <c r="R12" s="85"/>
      <c r="S12" s="86"/>
      <c r="T12" s="84"/>
      <c r="U12" s="84"/>
      <c r="V12" s="84"/>
      <c r="W12" s="84"/>
      <c r="X12" s="84"/>
      <c r="Y12" s="84"/>
      <c r="Z12" s="84"/>
      <c r="AA12" s="84"/>
      <c r="AB12" s="84"/>
      <c r="AC12" s="84"/>
      <c r="AD12" s="85"/>
      <c r="AE12" s="86"/>
      <c r="AF12" s="84"/>
      <c r="AG12" s="84"/>
      <c r="AH12" s="84"/>
      <c r="AI12" s="84"/>
      <c r="AJ12" s="84"/>
      <c r="AK12" s="84"/>
      <c r="AL12" s="84"/>
      <c r="AM12" s="84"/>
      <c r="AN12" s="84"/>
      <c r="AO12" s="87"/>
    </row>
    <row r="13" spans="1:41" ht="17.649999999999999" customHeight="1">
      <c r="A13" s="297"/>
      <c r="B13" s="111"/>
      <c r="C13" s="112"/>
      <c r="D13" s="107" t="s">
        <v>25</v>
      </c>
      <c r="E13" s="108"/>
      <c r="F13" s="108"/>
      <c r="G13" s="109"/>
      <c r="H13" s="96" t="s">
        <v>22</v>
      </c>
      <c r="I13" s="97"/>
      <c r="J13" s="97"/>
      <c r="K13" s="97"/>
      <c r="L13" s="97"/>
      <c r="M13" s="97"/>
      <c r="N13" s="97"/>
      <c r="O13" s="97"/>
      <c r="P13" s="97"/>
      <c r="Q13" s="97"/>
      <c r="R13" s="98"/>
      <c r="S13" s="99" t="s">
        <v>23</v>
      </c>
      <c r="T13" s="97"/>
      <c r="U13" s="97"/>
      <c r="V13" s="97"/>
      <c r="W13" s="97"/>
      <c r="X13" s="97"/>
      <c r="Y13" s="97"/>
      <c r="Z13" s="97"/>
      <c r="AA13" s="97"/>
      <c r="AB13" s="97"/>
      <c r="AC13" s="97"/>
      <c r="AD13" s="98"/>
      <c r="AE13" s="99" t="s">
        <v>24</v>
      </c>
      <c r="AF13" s="97"/>
      <c r="AG13" s="97"/>
      <c r="AH13" s="97"/>
      <c r="AI13" s="97"/>
      <c r="AJ13" s="97"/>
      <c r="AK13" s="97"/>
      <c r="AL13" s="97"/>
      <c r="AM13" s="97"/>
      <c r="AN13" s="97"/>
      <c r="AO13" s="100"/>
    </row>
    <row r="14" spans="1:41" ht="33.75" customHeight="1">
      <c r="A14" s="297"/>
      <c r="B14" s="111"/>
      <c r="C14" s="112"/>
      <c r="D14" s="110"/>
      <c r="E14" s="111"/>
      <c r="F14" s="111"/>
      <c r="G14" s="112"/>
      <c r="H14" s="88"/>
      <c r="I14" s="89"/>
      <c r="J14" s="89"/>
      <c r="K14" s="89"/>
      <c r="L14" s="89"/>
      <c r="M14" s="89"/>
      <c r="N14" s="89"/>
      <c r="O14" s="89"/>
      <c r="P14" s="89"/>
      <c r="Q14" s="89"/>
      <c r="R14" s="90"/>
      <c r="S14" s="113"/>
      <c r="T14" s="89"/>
      <c r="U14" s="89"/>
      <c r="V14" s="89"/>
      <c r="W14" s="89"/>
      <c r="X14" s="89"/>
      <c r="Y14" s="89"/>
      <c r="Z14" s="89"/>
      <c r="AA14" s="89"/>
      <c r="AB14" s="89"/>
      <c r="AC14" s="89"/>
      <c r="AD14" s="90"/>
      <c r="AE14" s="113"/>
      <c r="AF14" s="89"/>
      <c r="AG14" s="89"/>
      <c r="AH14" s="89"/>
      <c r="AI14" s="89"/>
      <c r="AJ14" s="89"/>
      <c r="AK14" s="89"/>
      <c r="AL14" s="89"/>
      <c r="AM14" s="89"/>
      <c r="AN14" s="89"/>
      <c r="AO14" s="114"/>
    </row>
    <row r="15" spans="1:41" ht="17.649999999999999" customHeight="1">
      <c r="A15" s="297"/>
      <c r="B15" s="111"/>
      <c r="C15" s="112"/>
      <c r="D15" s="378" t="s">
        <v>138</v>
      </c>
      <c r="E15" s="108"/>
      <c r="F15" s="108"/>
      <c r="G15" s="109"/>
      <c r="H15" s="96" t="s">
        <v>22</v>
      </c>
      <c r="I15" s="97"/>
      <c r="J15" s="97"/>
      <c r="K15" s="97"/>
      <c r="L15" s="97"/>
      <c r="M15" s="97"/>
      <c r="N15" s="97"/>
      <c r="O15" s="97"/>
      <c r="P15" s="97"/>
      <c r="Q15" s="97"/>
      <c r="R15" s="98"/>
      <c r="S15" s="99" t="s">
        <v>23</v>
      </c>
      <c r="T15" s="97"/>
      <c r="U15" s="97"/>
      <c r="V15" s="97"/>
      <c r="W15" s="97"/>
      <c r="X15" s="97"/>
      <c r="Y15" s="97"/>
      <c r="Z15" s="97"/>
      <c r="AA15" s="97"/>
      <c r="AB15" s="97"/>
      <c r="AC15" s="97"/>
      <c r="AD15" s="98"/>
      <c r="AE15" s="99" t="s">
        <v>24</v>
      </c>
      <c r="AF15" s="97"/>
      <c r="AG15" s="97"/>
      <c r="AH15" s="97"/>
      <c r="AI15" s="97"/>
      <c r="AJ15" s="97"/>
      <c r="AK15" s="97"/>
      <c r="AL15" s="97"/>
      <c r="AM15" s="97"/>
      <c r="AN15" s="97"/>
      <c r="AO15" s="100"/>
    </row>
    <row r="16" spans="1:41" ht="33.75" customHeight="1">
      <c r="A16" s="298"/>
      <c r="B16" s="299"/>
      <c r="C16" s="300"/>
      <c r="D16" s="110"/>
      <c r="E16" s="111"/>
      <c r="F16" s="111"/>
      <c r="G16" s="112"/>
      <c r="H16" s="88"/>
      <c r="I16" s="89"/>
      <c r="J16" s="89"/>
      <c r="K16" s="89"/>
      <c r="L16" s="89"/>
      <c r="M16" s="89"/>
      <c r="N16" s="89"/>
      <c r="O16" s="89"/>
      <c r="P16" s="89"/>
      <c r="Q16" s="89"/>
      <c r="R16" s="90"/>
      <c r="S16" s="113"/>
      <c r="T16" s="89"/>
      <c r="U16" s="89"/>
      <c r="V16" s="89"/>
      <c r="W16" s="89"/>
      <c r="X16" s="89"/>
      <c r="Y16" s="89"/>
      <c r="Z16" s="89"/>
      <c r="AA16" s="89"/>
      <c r="AB16" s="89"/>
      <c r="AC16" s="89"/>
      <c r="AD16" s="90"/>
      <c r="AE16" s="113"/>
      <c r="AF16" s="89"/>
      <c r="AG16" s="89"/>
      <c r="AH16" s="89"/>
      <c r="AI16" s="89"/>
      <c r="AJ16" s="89"/>
      <c r="AK16" s="89"/>
      <c r="AL16" s="89"/>
      <c r="AM16" s="89"/>
      <c r="AN16" s="89"/>
      <c r="AO16" s="114"/>
    </row>
    <row r="17" spans="1:45" ht="24" customHeight="1" thickBot="1">
      <c r="A17" s="46"/>
      <c r="B17" s="47" t="s">
        <v>155</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9"/>
    </row>
    <row r="18" spans="1:45" ht="40.4" customHeight="1" thickBot="1">
      <c r="A18" s="301" t="s">
        <v>148</v>
      </c>
      <c r="B18" s="302"/>
      <c r="C18" s="302"/>
      <c r="D18" s="302"/>
      <c r="E18" s="302"/>
      <c r="F18" s="302"/>
      <c r="G18" s="302"/>
      <c r="H18" s="315"/>
      <c r="I18" s="316"/>
      <c r="J18" s="316"/>
      <c r="K18" s="316"/>
      <c r="L18" s="317" t="s">
        <v>27</v>
      </c>
      <c r="M18" s="317"/>
      <c r="N18" s="318"/>
      <c r="O18" s="318"/>
      <c r="P18" s="317" t="s">
        <v>26</v>
      </c>
      <c r="Q18" s="319"/>
      <c r="R18" s="316"/>
      <c r="S18" s="316"/>
      <c r="T18" s="317" t="s">
        <v>28</v>
      </c>
      <c r="U18" s="320"/>
      <c r="V18" s="321"/>
      <c r="W18" s="322"/>
      <c r="X18" s="322"/>
      <c r="Y18" s="322"/>
      <c r="Z18" s="322"/>
      <c r="AA18" s="322"/>
      <c r="AB18" s="322"/>
      <c r="AC18" s="322"/>
      <c r="AD18" s="322"/>
      <c r="AE18" s="322"/>
      <c r="AF18" s="322"/>
      <c r="AG18" s="323"/>
      <c r="AH18" s="303"/>
      <c r="AI18" s="304"/>
      <c r="AJ18" s="304"/>
      <c r="AK18" s="304"/>
      <c r="AL18" s="304"/>
      <c r="AM18" s="304"/>
      <c r="AN18" s="304"/>
      <c r="AO18" s="305"/>
    </row>
    <row r="19" spans="1:45" ht="40.4" customHeight="1" thickBot="1">
      <c r="A19" s="332" t="s">
        <v>149</v>
      </c>
      <c r="B19" s="333"/>
      <c r="C19" s="333"/>
      <c r="D19" s="333"/>
      <c r="E19" s="333"/>
      <c r="F19" s="333"/>
      <c r="G19" s="334"/>
      <c r="H19" s="329"/>
      <c r="I19" s="330"/>
      <c r="J19" s="330"/>
      <c r="K19" s="330"/>
      <c r="L19" s="330"/>
      <c r="M19" s="330"/>
      <c r="N19" s="330"/>
      <c r="O19" s="330"/>
      <c r="P19" s="330"/>
      <c r="Q19" s="331"/>
      <c r="R19" s="332" t="s">
        <v>150</v>
      </c>
      <c r="S19" s="333"/>
      <c r="T19" s="333"/>
      <c r="U19" s="333"/>
      <c r="V19" s="334"/>
      <c r="W19" s="312"/>
      <c r="X19" s="313"/>
      <c r="Y19" s="313"/>
      <c r="Z19" s="313"/>
      <c r="AA19" s="313"/>
      <c r="AB19" s="313"/>
      <c r="AC19" s="313"/>
      <c r="AD19" s="313"/>
      <c r="AE19" s="313"/>
      <c r="AF19" s="313"/>
      <c r="AG19" s="314"/>
      <c r="AH19" s="306"/>
      <c r="AI19" s="307"/>
      <c r="AJ19" s="307"/>
      <c r="AK19" s="307"/>
      <c r="AL19" s="307"/>
      <c r="AM19" s="307"/>
      <c r="AN19" s="307"/>
      <c r="AO19" s="308"/>
    </row>
    <row r="20" spans="1:45" ht="33.75" customHeight="1" thickBot="1">
      <c r="A20" s="131" t="s">
        <v>151</v>
      </c>
      <c r="B20" s="324"/>
      <c r="C20" s="324"/>
      <c r="D20" s="324"/>
      <c r="E20" s="324"/>
      <c r="F20" s="324"/>
      <c r="G20" s="325"/>
      <c r="H20" s="326"/>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8"/>
      <c r="AH20" s="306"/>
      <c r="AI20" s="307"/>
      <c r="AJ20" s="307"/>
      <c r="AK20" s="307"/>
      <c r="AL20" s="307"/>
      <c r="AM20" s="307"/>
      <c r="AN20" s="307"/>
      <c r="AO20" s="308"/>
    </row>
    <row r="21" spans="1:45" ht="33.75" customHeight="1">
      <c r="A21" s="301" t="s">
        <v>153</v>
      </c>
      <c r="B21" s="341"/>
      <c r="C21" s="341"/>
      <c r="D21" s="341"/>
      <c r="E21" s="341"/>
      <c r="F21" s="341"/>
      <c r="G21" s="342"/>
      <c r="H21" s="335" t="s">
        <v>202</v>
      </c>
      <c r="I21" s="234"/>
      <c r="J21" s="234"/>
      <c r="K21" s="234"/>
      <c r="L21" s="336"/>
      <c r="M21" s="337"/>
      <c r="N21" s="338"/>
      <c r="O21" s="338"/>
      <c r="P21" s="338"/>
      <c r="Q21" s="338"/>
      <c r="R21" s="338"/>
      <c r="S21" s="338"/>
      <c r="T21" s="339"/>
      <c r="U21" s="335" t="s">
        <v>145</v>
      </c>
      <c r="V21" s="234"/>
      <c r="W21" s="234"/>
      <c r="X21" s="234"/>
      <c r="Y21" s="336"/>
      <c r="Z21" s="337"/>
      <c r="AA21" s="338"/>
      <c r="AB21" s="338"/>
      <c r="AC21" s="338"/>
      <c r="AD21" s="338"/>
      <c r="AE21" s="338"/>
      <c r="AF21" s="338"/>
      <c r="AG21" s="340"/>
      <c r="AH21" s="306"/>
      <c r="AI21" s="307"/>
      <c r="AJ21" s="307"/>
      <c r="AK21" s="307"/>
      <c r="AL21" s="307"/>
      <c r="AM21" s="307"/>
      <c r="AN21" s="307"/>
      <c r="AO21" s="308"/>
    </row>
    <row r="22" spans="1:45" ht="33.75" customHeight="1" thickBot="1">
      <c r="A22" s="343"/>
      <c r="B22" s="344"/>
      <c r="C22" s="344"/>
      <c r="D22" s="344"/>
      <c r="E22" s="344"/>
      <c r="F22" s="344"/>
      <c r="G22" s="345"/>
      <c r="H22" s="337"/>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40"/>
      <c r="AH22" s="309"/>
      <c r="AI22" s="310"/>
      <c r="AJ22" s="310"/>
      <c r="AK22" s="310"/>
      <c r="AL22" s="310"/>
      <c r="AM22" s="310"/>
      <c r="AN22" s="310"/>
      <c r="AO22" s="311"/>
    </row>
    <row r="23" spans="1:45" ht="33.75" customHeight="1">
      <c r="A23" s="118" t="s">
        <v>65</v>
      </c>
      <c r="B23" s="119"/>
      <c r="C23" s="119"/>
      <c r="D23" s="119"/>
      <c r="E23" s="119"/>
      <c r="F23" s="119"/>
      <c r="G23" s="120"/>
      <c r="H23" s="121"/>
      <c r="I23" s="122"/>
      <c r="J23" s="122"/>
      <c r="K23" s="122"/>
      <c r="L23" s="122"/>
      <c r="M23" s="123"/>
      <c r="N23" s="123"/>
      <c r="O23" s="123"/>
      <c r="P23" s="123"/>
      <c r="Q23" s="123"/>
      <c r="R23" s="123"/>
      <c r="S23" s="123"/>
      <c r="T23" s="124"/>
      <c r="U23" s="125" t="s">
        <v>66</v>
      </c>
      <c r="V23" s="126"/>
      <c r="W23" s="126"/>
      <c r="X23" s="126"/>
      <c r="Y23" s="127"/>
      <c r="Z23" s="133"/>
      <c r="AA23" s="134"/>
      <c r="AB23" s="134"/>
      <c r="AC23" s="134"/>
      <c r="AD23" s="134"/>
      <c r="AE23" s="134"/>
      <c r="AF23" s="134"/>
      <c r="AG23" s="134"/>
      <c r="AH23" s="135"/>
      <c r="AI23" s="135"/>
      <c r="AJ23" s="135"/>
      <c r="AK23" s="135"/>
      <c r="AL23" s="135"/>
      <c r="AM23" s="135"/>
      <c r="AN23" s="135"/>
      <c r="AO23" s="136"/>
    </row>
    <row r="24" spans="1:45" s="17" customFormat="1" ht="33" customHeight="1" thickBot="1">
      <c r="A24" s="66"/>
      <c r="B24" s="128" t="s">
        <v>146</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30"/>
    </row>
    <row r="25" spans="1:45" ht="40.4" customHeight="1" thickBot="1">
      <c r="A25" s="131" t="s">
        <v>152</v>
      </c>
      <c r="B25" s="132"/>
      <c r="C25" s="132"/>
      <c r="D25" s="132"/>
      <c r="E25" s="132"/>
      <c r="F25" s="132"/>
      <c r="G25" s="132"/>
      <c r="H25" s="164"/>
      <c r="I25" s="165"/>
      <c r="J25" s="165"/>
      <c r="K25" s="165"/>
      <c r="L25" s="165"/>
      <c r="M25" s="165"/>
      <c r="N25" s="165"/>
      <c r="O25" s="165"/>
      <c r="P25" s="165"/>
      <c r="Q25" s="165"/>
      <c r="R25" s="165"/>
      <c r="S25" s="165"/>
      <c r="T25" s="165"/>
      <c r="U25" s="165"/>
      <c r="V25" s="165"/>
      <c r="W25" s="165"/>
      <c r="X25" s="166"/>
      <c r="Y25" s="158" t="s">
        <v>143</v>
      </c>
      <c r="Z25" s="159"/>
      <c r="AA25" s="160"/>
      <c r="AB25" s="161"/>
      <c r="AC25" s="162"/>
      <c r="AD25" s="162"/>
      <c r="AE25" s="162"/>
      <c r="AF25" s="162"/>
      <c r="AG25" s="162"/>
      <c r="AH25" s="162"/>
      <c r="AI25" s="162"/>
      <c r="AJ25" s="162"/>
      <c r="AK25" s="162"/>
      <c r="AL25" s="162"/>
      <c r="AM25" s="162"/>
      <c r="AN25" s="162"/>
      <c r="AO25" s="163"/>
    </row>
    <row r="26" spans="1:45" s="17" customFormat="1" ht="20.149999999999999" customHeight="1">
      <c r="A26" s="346" t="s">
        <v>176</v>
      </c>
      <c r="B26" s="347"/>
      <c r="C26" s="347"/>
      <c r="D26" s="347"/>
      <c r="E26" s="347"/>
      <c r="F26" s="347"/>
      <c r="G26" s="347"/>
      <c r="H26" s="347"/>
      <c r="I26" s="347"/>
      <c r="J26" s="347"/>
      <c r="K26" s="347"/>
      <c r="L26" s="347"/>
      <c r="M26" s="347"/>
      <c r="N26" s="347"/>
      <c r="O26" s="347"/>
      <c r="P26" s="347"/>
      <c r="Q26" s="348"/>
      <c r="R26" s="358" t="s">
        <v>139</v>
      </c>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5"/>
    </row>
    <row r="27" spans="1:45" s="17" customFormat="1" ht="18" customHeight="1">
      <c r="A27" s="349"/>
      <c r="B27" s="350"/>
      <c r="C27" s="350"/>
      <c r="D27" s="350"/>
      <c r="E27" s="350"/>
      <c r="F27" s="350"/>
      <c r="G27" s="350"/>
      <c r="H27" s="350"/>
      <c r="I27" s="350"/>
      <c r="J27" s="350"/>
      <c r="K27" s="350"/>
      <c r="L27" s="350"/>
      <c r="M27" s="350"/>
      <c r="N27" s="350"/>
      <c r="O27" s="350"/>
      <c r="P27" s="350"/>
      <c r="Q27" s="351"/>
      <c r="R27" s="115"/>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7"/>
    </row>
    <row r="28" spans="1:45" s="17" customFormat="1" ht="18" customHeight="1">
      <c r="A28" s="349"/>
      <c r="B28" s="350"/>
      <c r="C28" s="350"/>
      <c r="D28" s="350"/>
      <c r="E28" s="350"/>
      <c r="F28" s="350"/>
      <c r="G28" s="350"/>
      <c r="H28" s="350"/>
      <c r="I28" s="350"/>
      <c r="J28" s="350"/>
      <c r="K28" s="350"/>
      <c r="L28" s="350"/>
      <c r="M28" s="350"/>
      <c r="N28" s="350"/>
      <c r="O28" s="350"/>
      <c r="P28" s="350"/>
      <c r="Q28" s="351"/>
      <c r="R28" s="115"/>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7"/>
    </row>
    <row r="29" spans="1:45" s="17" customFormat="1" ht="18" customHeight="1">
      <c r="A29" s="349"/>
      <c r="B29" s="350"/>
      <c r="C29" s="350"/>
      <c r="D29" s="350"/>
      <c r="E29" s="350"/>
      <c r="F29" s="350"/>
      <c r="G29" s="350"/>
      <c r="H29" s="350"/>
      <c r="I29" s="350"/>
      <c r="J29" s="350"/>
      <c r="K29" s="350"/>
      <c r="L29" s="350"/>
      <c r="M29" s="350"/>
      <c r="N29" s="350"/>
      <c r="O29" s="350"/>
      <c r="P29" s="350"/>
      <c r="Q29" s="351"/>
      <c r="R29" s="115"/>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7"/>
    </row>
    <row r="30" spans="1:45" s="17" customFormat="1" ht="18" customHeight="1">
      <c r="A30" s="349"/>
      <c r="B30" s="350"/>
      <c r="C30" s="350"/>
      <c r="D30" s="350"/>
      <c r="E30" s="350"/>
      <c r="F30" s="350"/>
      <c r="G30" s="350"/>
      <c r="H30" s="350"/>
      <c r="I30" s="350"/>
      <c r="J30" s="350"/>
      <c r="K30" s="350"/>
      <c r="L30" s="350"/>
      <c r="M30" s="350"/>
      <c r="N30" s="350"/>
      <c r="O30" s="350"/>
      <c r="P30" s="350"/>
      <c r="Q30" s="351"/>
      <c r="R30" s="115"/>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7"/>
    </row>
    <row r="31" spans="1:45" s="17" customFormat="1" ht="18" customHeight="1">
      <c r="A31" s="352"/>
      <c r="B31" s="353"/>
      <c r="C31" s="353"/>
      <c r="D31" s="353"/>
      <c r="E31" s="353"/>
      <c r="F31" s="353"/>
      <c r="G31" s="353"/>
      <c r="H31" s="353"/>
      <c r="I31" s="353"/>
      <c r="J31" s="353"/>
      <c r="K31" s="353"/>
      <c r="L31" s="353"/>
      <c r="M31" s="353"/>
      <c r="N31" s="353"/>
      <c r="O31" s="353"/>
      <c r="P31" s="353"/>
      <c r="Q31" s="354"/>
      <c r="R31" s="355"/>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7"/>
    </row>
    <row r="32" spans="1:45" s="30" customFormat="1" ht="44.5" customHeight="1" thickBot="1">
      <c r="A32" s="137" t="s">
        <v>177</v>
      </c>
      <c r="B32" s="138"/>
      <c r="C32" s="138"/>
      <c r="D32" s="138"/>
      <c r="E32" s="138"/>
      <c r="F32" s="138"/>
      <c r="G32" s="138"/>
      <c r="H32" s="138"/>
      <c r="I32" s="138"/>
      <c r="J32" s="138"/>
      <c r="K32" s="138"/>
      <c r="L32" s="138"/>
      <c r="M32" s="138"/>
      <c r="N32" s="138"/>
      <c r="O32" s="138"/>
      <c r="P32" s="138"/>
      <c r="Q32" s="139"/>
      <c r="R32" s="140"/>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2"/>
      <c r="AS32" s="16"/>
    </row>
    <row r="33" spans="1:41" s="17" customFormat="1" ht="56.5" customHeight="1">
      <c r="A33" s="149" t="s">
        <v>154</v>
      </c>
      <c r="B33" s="150"/>
      <c r="C33" s="150"/>
      <c r="D33" s="150"/>
      <c r="E33" s="150"/>
      <c r="F33" s="150"/>
      <c r="G33" s="150"/>
      <c r="H33" s="150"/>
      <c r="I33" s="150"/>
      <c r="J33" s="150"/>
      <c r="K33" s="150"/>
      <c r="L33" s="150"/>
      <c r="M33" s="150"/>
      <c r="N33" s="150"/>
      <c r="O33" s="150"/>
      <c r="P33" s="150"/>
      <c r="Q33" s="150"/>
      <c r="R33" s="151"/>
      <c r="S33" s="152"/>
      <c r="T33" s="152"/>
      <c r="U33" s="152"/>
      <c r="V33" s="152"/>
      <c r="W33" s="152"/>
      <c r="X33" s="152"/>
      <c r="Y33" s="152"/>
      <c r="Z33" s="152"/>
      <c r="AA33" s="152"/>
      <c r="AB33" s="152"/>
      <c r="AC33" s="153"/>
      <c r="AD33" s="154"/>
      <c r="AE33" s="154"/>
      <c r="AF33" s="154"/>
      <c r="AG33" s="154"/>
      <c r="AH33" s="154"/>
      <c r="AI33" s="154"/>
      <c r="AJ33" s="154"/>
      <c r="AK33" s="154"/>
      <c r="AL33" s="154"/>
      <c r="AM33" s="154"/>
      <c r="AN33" s="154"/>
      <c r="AO33" s="155"/>
    </row>
    <row r="34" spans="1:41" s="17" customFormat="1" ht="45" customHeight="1" thickBot="1">
      <c r="A34" s="50"/>
      <c r="B34" s="359" t="s">
        <v>147</v>
      </c>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59"/>
      <c r="AL34" s="359"/>
      <c r="AM34" s="359"/>
      <c r="AN34" s="359"/>
      <c r="AO34" s="360"/>
    </row>
    <row r="35" spans="1:41" ht="40.4" customHeight="1">
      <c r="A35" s="149" t="s">
        <v>157</v>
      </c>
      <c r="B35" s="150"/>
      <c r="C35" s="150"/>
      <c r="D35" s="150"/>
      <c r="E35" s="150"/>
      <c r="F35" s="150"/>
      <c r="G35" s="150"/>
      <c r="H35" s="150"/>
      <c r="I35" s="150"/>
      <c r="J35" s="150"/>
      <c r="K35" s="150"/>
      <c r="L35" s="150"/>
      <c r="M35" s="150"/>
      <c r="N35" s="150"/>
      <c r="O35" s="150"/>
      <c r="P35" s="150"/>
      <c r="Q35" s="375"/>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76"/>
    </row>
    <row r="36" spans="1:41" ht="24" customHeight="1" thickBot="1">
      <c r="A36" s="46"/>
      <c r="B36" s="47" t="s">
        <v>156</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9"/>
    </row>
    <row r="37" spans="1:41" ht="20.149999999999999" customHeight="1">
      <c r="A37" s="173" t="s">
        <v>166</v>
      </c>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5"/>
    </row>
    <row r="38" spans="1:41" ht="15" customHeight="1">
      <c r="A38" s="51" t="s">
        <v>4</v>
      </c>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3"/>
      <c r="AF38" s="54"/>
      <c r="AG38" s="54"/>
      <c r="AH38" s="54"/>
      <c r="AI38" s="54"/>
      <c r="AJ38" s="54"/>
      <c r="AK38" s="54"/>
      <c r="AL38" s="55"/>
      <c r="AM38" s="54"/>
      <c r="AN38" s="54"/>
      <c r="AO38" s="56"/>
    </row>
    <row r="39" spans="1:41" s="17" customFormat="1" ht="13.5" customHeight="1">
      <c r="A39" s="156" t="s">
        <v>159</v>
      </c>
      <c r="B39" s="157"/>
      <c r="C39" s="157"/>
      <c r="D39" s="157"/>
      <c r="E39" s="157"/>
      <c r="F39" s="157"/>
      <c r="G39" s="157"/>
      <c r="H39" s="157"/>
      <c r="I39" s="157"/>
      <c r="J39" s="157"/>
      <c r="K39" s="157"/>
      <c r="L39" s="157"/>
      <c r="M39" s="157"/>
      <c r="N39" s="157"/>
      <c r="O39" s="157"/>
      <c r="P39" s="157"/>
      <c r="Q39" s="157"/>
      <c r="R39" s="157" t="s">
        <v>8</v>
      </c>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79"/>
    </row>
    <row r="40" spans="1:41" s="17" customFormat="1" ht="13.5" customHeight="1">
      <c r="A40" s="156" t="s">
        <v>160</v>
      </c>
      <c r="B40" s="157"/>
      <c r="C40" s="157"/>
      <c r="D40" s="157"/>
      <c r="E40" s="157"/>
      <c r="F40" s="157"/>
      <c r="G40" s="157"/>
      <c r="H40" s="157"/>
      <c r="I40" s="157"/>
      <c r="J40" s="157"/>
      <c r="K40" s="157"/>
      <c r="L40" s="157"/>
      <c r="M40" s="157"/>
      <c r="N40" s="157"/>
      <c r="O40" s="157"/>
      <c r="P40" s="157"/>
      <c r="Q40" s="157"/>
      <c r="R40" s="157" t="s">
        <v>9</v>
      </c>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79"/>
    </row>
    <row r="41" spans="1:41" s="17" customFormat="1" ht="22" customHeight="1">
      <c r="A41" s="156" t="s">
        <v>161</v>
      </c>
      <c r="B41" s="157"/>
      <c r="C41" s="157"/>
      <c r="D41" s="157"/>
      <c r="E41" s="157"/>
      <c r="F41" s="157"/>
      <c r="G41" s="157"/>
      <c r="H41" s="157"/>
      <c r="I41" s="157"/>
      <c r="J41" s="157"/>
      <c r="K41" s="157"/>
      <c r="L41" s="157"/>
      <c r="M41" s="157"/>
      <c r="N41" s="157"/>
      <c r="O41" s="157"/>
      <c r="P41" s="157"/>
      <c r="Q41" s="157"/>
      <c r="R41" s="157" t="s">
        <v>10</v>
      </c>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79"/>
    </row>
    <row r="42" spans="1:41" s="17" customFormat="1" ht="22" customHeight="1">
      <c r="A42" s="156" t="s">
        <v>162</v>
      </c>
      <c r="B42" s="157"/>
      <c r="C42" s="157"/>
      <c r="D42" s="157"/>
      <c r="E42" s="157"/>
      <c r="F42" s="157"/>
      <c r="G42" s="157"/>
      <c r="H42" s="157"/>
      <c r="I42" s="157"/>
      <c r="J42" s="157"/>
      <c r="K42" s="157"/>
      <c r="L42" s="157"/>
      <c r="M42" s="157"/>
      <c r="N42" s="157"/>
      <c r="O42" s="157"/>
      <c r="P42" s="157"/>
      <c r="Q42" s="157"/>
      <c r="R42" s="157" t="s">
        <v>11</v>
      </c>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79"/>
    </row>
    <row r="43" spans="1:41" s="17" customFormat="1" ht="35.15" customHeight="1">
      <c r="A43" s="156" t="s">
        <v>163</v>
      </c>
      <c r="B43" s="157"/>
      <c r="C43" s="157"/>
      <c r="D43" s="157"/>
      <c r="E43" s="157"/>
      <c r="F43" s="157"/>
      <c r="G43" s="157"/>
      <c r="H43" s="157"/>
      <c r="I43" s="157"/>
      <c r="J43" s="157"/>
      <c r="K43" s="157"/>
      <c r="L43" s="157"/>
      <c r="M43" s="157"/>
      <c r="N43" s="157"/>
      <c r="O43" s="157"/>
      <c r="P43" s="157"/>
      <c r="Q43" s="157"/>
      <c r="R43" s="157" t="s">
        <v>12</v>
      </c>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79"/>
    </row>
    <row r="44" spans="1:41" s="17" customFormat="1" ht="22" customHeight="1">
      <c r="A44" s="156" t="s">
        <v>164</v>
      </c>
      <c r="B44" s="157"/>
      <c r="C44" s="157"/>
      <c r="D44" s="157"/>
      <c r="E44" s="157"/>
      <c r="F44" s="157"/>
      <c r="G44" s="157"/>
      <c r="H44" s="157"/>
      <c r="I44" s="157"/>
      <c r="J44" s="157"/>
      <c r="K44" s="157"/>
      <c r="L44" s="157"/>
      <c r="M44" s="157"/>
      <c r="N44" s="157"/>
      <c r="O44" s="157"/>
      <c r="P44" s="157"/>
      <c r="Q44" s="157"/>
      <c r="R44" s="157" t="s">
        <v>13</v>
      </c>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79"/>
    </row>
    <row r="45" spans="1:41" s="17" customFormat="1" ht="22" customHeight="1">
      <c r="A45" s="377" t="s">
        <v>165</v>
      </c>
      <c r="B45" s="193"/>
      <c r="C45" s="193"/>
      <c r="D45" s="193"/>
      <c r="E45" s="193"/>
      <c r="F45" s="193"/>
      <c r="G45" s="193"/>
      <c r="H45" s="193"/>
      <c r="I45" s="193"/>
      <c r="J45" s="193"/>
      <c r="K45" s="193"/>
      <c r="L45" s="193"/>
      <c r="M45" s="193"/>
      <c r="N45" s="193"/>
      <c r="O45" s="193"/>
      <c r="P45" s="193"/>
      <c r="Q45" s="193"/>
      <c r="R45" s="193" t="s">
        <v>14</v>
      </c>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row>
    <row r="46" spans="1:41" ht="29.15" customHeight="1">
      <c r="A46" s="184" t="s">
        <v>61</v>
      </c>
      <c r="B46" s="185"/>
      <c r="C46" s="185"/>
      <c r="D46" s="185"/>
      <c r="E46" s="185"/>
      <c r="F46" s="185"/>
      <c r="G46" s="186"/>
      <c r="H46" s="167" t="s">
        <v>30</v>
      </c>
      <c r="I46" s="168"/>
      <c r="J46" s="169"/>
      <c r="K46" s="176"/>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8"/>
    </row>
    <row r="47" spans="1:41" ht="26.25" customHeight="1">
      <c r="A47" s="187"/>
      <c r="B47" s="188"/>
      <c r="C47" s="188"/>
      <c r="D47" s="188"/>
      <c r="E47" s="188"/>
      <c r="F47" s="188"/>
      <c r="G47" s="189"/>
      <c r="H47" s="167" t="s">
        <v>31</v>
      </c>
      <c r="I47" s="168"/>
      <c r="J47" s="169"/>
      <c r="K47" s="170"/>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2"/>
    </row>
    <row r="48" spans="1:41" ht="27" customHeight="1">
      <c r="A48" s="187"/>
      <c r="B48" s="188"/>
      <c r="C48" s="188"/>
      <c r="D48" s="188"/>
      <c r="E48" s="188"/>
      <c r="F48" s="188"/>
      <c r="G48" s="189"/>
      <c r="H48" s="167" t="s">
        <v>32</v>
      </c>
      <c r="I48" s="168"/>
      <c r="J48" s="169"/>
      <c r="K48" s="182"/>
      <c r="L48" s="183"/>
      <c r="M48" s="183"/>
      <c r="N48" s="57" t="s">
        <v>59</v>
      </c>
      <c r="O48" s="183"/>
      <c r="P48" s="183"/>
      <c r="Q48" s="58" t="s">
        <v>33</v>
      </c>
      <c r="R48" s="180" t="s">
        <v>34</v>
      </c>
      <c r="S48" s="181"/>
      <c r="T48" s="167" t="s">
        <v>35</v>
      </c>
      <c r="U48" s="168"/>
      <c r="V48" s="183"/>
      <c r="W48" s="183"/>
      <c r="X48" s="183"/>
      <c r="Y48" s="58" t="s">
        <v>59</v>
      </c>
      <c r="Z48" s="183"/>
      <c r="AA48" s="183"/>
      <c r="AB48" s="58" t="s">
        <v>33</v>
      </c>
      <c r="AC48" s="195" t="s">
        <v>36</v>
      </c>
      <c r="AD48" s="196"/>
      <c r="AE48" s="196"/>
      <c r="AF48" s="196"/>
      <c r="AG48" s="196"/>
      <c r="AH48" s="196"/>
      <c r="AI48" s="196"/>
      <c r="AJ48" s="196"/>
      <c r="AK48" s="196"/>
      <c r="AL48" s="183"/>
      <c r="AM48" s="183"/>
      <c r="AN48" s="168" t="s">
        <v>29</v>
      </c>
      <c r="AO48" s="216"/>
    </row>
    <row r="49" spans="1:41" ht="27" customHeight="1">
      <c r="A49" s="190"/>
      <c r="B49" s="191"/>
      <c r="C49" s="191"/>
      <c r="D49" s="191"/>
      <c r="E49" s="191"/>
      <c r="F49" s="191"/>
      <c r="G49" s="192"/>
      <c r="H49" s="167" t="s">
        <v>37</v>
      </c>
      <c r="I49" s="168"/>
      <c r="J49" s="168"/>
      <c r="K49" s="168"/>
      <c r="L49" s="169"/>
      <c r="M49" s="170"/>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2"/>
    </row>
    <row r="50" spans="1:41" ht="29.15" customHeight="1">
      <c r="A50" s="184" t="s">
        <v>60</v>
      </c>
      <c r="B50" s="185"/>
      <c r="C50" s="185"/>
      <c r="D50" s="185"/>
      <c r="E50" s="185"/>
      <c r="F50" s="185"/>
      <c r="G50" s="186"/>
      <c r="H50" s="167" t="s">
        <v>30</v>
      </c>
      <c r="I50" s="168"/>
      <c r="J50" s="169"/>
      <c r="K50" s="176"/>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8"/>
    </row>
    <row r="51" spans="1:41" ht="26.25" customHeight="1">
      <c r="A51" s="187"/>
      <c r="B51" s="188"/>
      <c r="C51" s="188"/>
      <c r="D51" s="188"/>
      <c r="E51" s="188"/>
      <c r="F51" s="188"/>
      <c r="G51" s="189"/>
      <c r="H51" s="167" t="s">
        <v>31</v>
      </c>
      <c r="I51" s="168"/>
      <c r="J51" s="169"/>
      <c r="K51" s="170"/>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2"/>
    </row>
    <row r="52" spans="1:41" ht="27" customHeight="1">
      <c r="A52" s="187"/>
      <c r="B52" s="188"/>
      <c r="C52" s="188"/>
      <c r="D52" s="188"/>
      <c r="E52" s="188"/>
      <c r="F52" s="188"/>
      <c r="G52" s="189"/>
      <c r="H52" s="167" t="s">
        <v>32</v>
      </c>
      <c r="I52" s="168"/>
      <c r="J52" s="169"/>
      <c r="K52" s="182"/>
      <c r="L52" s="183"/>
      <c r="M52" s="183"/>
      <c r="N52" s="58" t="s">
        <v>59</v>
      </c>
      <c r="O52" s="183"/>
      <c r="P52" s="183"/>
      <c r="Q52" s="58" t="s">
        <v>33</v>
      </c>
      <c r="R52" s="180" t="s">
        <v>38</v>
      </c>
      <c r="S52" s="181"/>
      <c r="T52" s="167" t="s">
        <v>39</v>
      </c>
      <c r="U52" s="168"/>
      <c r="V52" s="183"/>
      <c r="W52" s="183"/>
      <c r="X52" s="183"/>
      <c r="Y52" s="58" t="s">
        <v>59</v>
      </c>
      <c r="Z52" s="183"/>
      <c r="AA52" s="183"/>
      <c r="AB52" s="58" t="s">
        <v>33</v>
      </c>
      <c r="AC52" s="233" t="s">
        <v>36</v>
      </c>
      <c r="AD52" s="234"/>
      <c r="AE52" s="234"/>
      <c r="AF52" s="234"/>
      <c r="AG52" s="234"/>
      <c r="AH52" s="234"/>
      <c r="AI52" s="234"/>
      <c r="AJ52" s="234"/>
      <c r="AK52" s="234"/>
      <c r="AL52" s="183"/>
      <c r="AM52" s="183"/>
      <c r="AN52" s="168" t="s">
        <v>29</v>
      </c>
      <c r="AO52" s="216"/>
    </row>
    <row r="53" spans="1:41" ht="27" customHeight="1">
      <c r="A53" s="190"/>
      <c r="B53" s="191"/>
      <c r="C53" s="191"/>
      <c r="D53" s="191"/>
      <c r="E53" s="191"/>
      <c r="F53" s="191"/>
      <c r="G53" s="192"/>
      <c r="H53" s="167" t="s">
        <v>37</v>
      </c>
      <c r="I53" s="168"/>
      <c r="J53" s="168"/>
      <c r="K53" s="168"/>
      <c r="L53" s="169"/>
      <c r="M53" s="170"/>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2"/>
    </row>
    <row r="54" spans="1:41" ht="29.15" customHeight="1">
      <c r="A54" s="184" t="s">
        <v>62</v>
      </c>
      <c r="B54" s="185"/>
      <c r="C54" s="185"/>
      <c r="D54" s="185"/>
      <c r="E54" s="185"/>
      <c r="F54" s="185"/>
      <c r="G54" s="186"/>
      <c r="H54" s="167" t="s">
        <v>30</v>
      </c>
      <c r="I54" s="168"/>
      <c r="J54" s="169"/>
      <c r="K54" s="176"/>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8"/>
    </row>
    <row r="55" spans="1:41" ht="26.25" customHeight="1">
      <c r="A55" s="187"/>
      <c r="B55" s="188"/>
      <c r="C55" s="188"/>
      <c r="D55" s="188"/>
      <c r="E55" s="188"/>
      <c r="F55" s="188"/>
      <c r="G55" s="189"/>
      <c r="H55" s="167" t="s">
        <v>31</v>
      </c>
      <c r="I55" s="168"/>
      <c r="J55" s="169"/>
      <c r="K55" s="170"/>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2"/>
    </row>
    <row r="56" spans="1:41" ht="27" customHeight="1">
      <c r="A56" s="187"/>
      <c r="B56" s="188"/>
      <c r="C56" s="188"/>
      <c r="D56" s="188"/>
      <c r="E56" s="188"/>
      <c r="F56" s="188"/>
      <c r="G56" s="189"/>
      <c r="H56" s="167" t="s">
        <v>32</v>
      </c>
      <c r="I56" s="168"/>
      <c r="J56" s="169"/>
      <c r="K56" s="182"/>
      <c r="L56" s="183"/>
      <c r="M56" s="183"/>
      <c r="N56" s="58" t="s">
        <v>59</v>
      </c>
      <c r="O56" s="183"/>
      <c r="P56" s="183"/>
      <c r="Q56" s="58" t="s">
        <v>33</v>
      </c>
      <c r="R56" s="228" t="s">
        <v>38</v>
      </c>
      <c r="S56" s="229"/>
      <c r="T56" s="167" t="s">
        <v>39</v>
      </c>
      <c r="U56" s="168"/>
      <c r="V56" s="183"/>
      <c r="W56" s="183"/>
      <c r="X56" s="183"/>
      <c r="Y56" s="58" t="s">
        <v>59</v>
      </c>
      <c r="Z56" s="183"/>
      <c r="AA56" s="183"/>
      <c r="AB56" s="58" t="s">
        <v>33</v>
      </c>
      <c r="AC56" s="233" t="s">
        <v>36</v>
      </c>
      <c r="AD56" s="234"/>
      <c r="AE56" s="234"/>
      <c r="AF56" s="234"/>
      <c r="AG56" s="234"/>
      <c r="AH56" s="234"/>
      <c r="AI56" s="234"/>
      <c r="AJ56" s="234"/>
      <c r="AK56" s="234"/>
      <c r="AL56" s="183"/>
      <c r="AM56" s="183"/>
      <c r="AN56" s="168" t="s">
        <v>29</v>
      </c>
      <c r="AO56" s="216"/>
    </row>
    <row r="57" spans="1:41" ht="27" customHeight="1">
      <c r="A57" s="190"/>
      <c r="B57" s="191"/>
      <c r="C57" s="191"/>
      <c r="D57" s="191"/>
      <c r="E57" s="191"/>
      <c r="F57" s="191"/>
      <c r="G57" s="192"/>
      <c r="H57" s="167" t="s">
        <v>37</v>
      </c>
      <c r="I57" s="168"/>
      <c r="J57" s="168"/>
      <c r="K57" s="168"/>
      <c r="L57" s="169"/>
      <c r="M57" s="170"/>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2"/>
    </row>
    <row r="58" spans="1:41" ht="29.15" customHeight="1">
      <c r="A58" s="184" t="s">
        <v>109</v>
      </c>
      <c r="B58" s="185"/>
      <c r="C58" s="185"/>
      <c r="D58" s="185"/>
      <c r="E58" s="185"/>
      <c r="F58" s="185"/>
      <c r="G58" s="186"/>
      <c r="H58" s="167" t="s">
        <v>30</v>
      </c>
      <c r="I58" s="168"/>
      <c r="J58" s="169"/>
      <c r="K58" s="176"/>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8"/>
    </row>
    <row r="59" spans="1:41" ht="26.25" customHeight="1">
      <c r="A59" s="187"/>
      <c r="B59" s="188"/>
      <c r="C59" s="188"/>
      <c r="D59" s="188"/>
      <c r="E59" s="188"/>
      <c r="F59" s="188"/>
      <c r="G59" s="189"/>
      <c r="H59" s="167" t="s">
        <v>31</v>
      </c>
      <c r="I59" s="168"/>
      <c r="J59" s="169"/>
      <c r="K59" s="170"/>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2"/>
    </row>
    <row r="60" spans="1:41" ht="27" customHeight="1">
      <c r="A60" s="187"/>
      <c r="B60" s="188"/>
      <c r="C60" s="188"/>
      <c r="D60" s="188"/>
      <c r="E60" s="188"/>
      <c r="F60" s="188"/>
      <c r="G60" s="189"/>
      <c r="H60" s="167" t="s">
        <v>40</v>
      </c>
      <c r="I60" s="168"/>
      <c r="J60" s="169"/>
      <c r="K60" s="182"/>
      <c r="L60" s="183"/>
      <c r="M60" s="183"/>
      <c r="N60" s="58" t="s">
        <v>59</v>
      </c>
      <c r="O60" s="183"/>
      <c r="P60" s="183"/>
      <c r="Q60" s="58" t="s">
        <v>33</v>
      </c>
      <c r="R60" s="228" t="s">
        <v>38</v>
      </c>
      <c r="S60" s="229"/>
      <c r="T60" s="167" t="s">
        <v>39</v>
      </c>
      <c r="U60" s="168"/>
      <c r="V60" s="183"/>
      <c r="W60" s="183"/>
      <c r="X60" s="183"/>
      <c r="Y60" s="58" t="s">
        <v>59</v>
      </c>
      <c r="Z60" s="183"/>
      <c r="AA60" s="183"/>
      <c r="AB60" s="58" t="s">
        <v>33</v>
      </c>
      <c r="AC60" s="233" t="s">
        <v>36</v>
      </c>
      <c r="AD60" s="234"/>
      <c r="AE60" s="234"/>
      <c r="AF60" s="234"/>
      <c r="AG60" s="234"/>
      <c r="AH60" s="234"/>
      <c r="AI60" s="234"/>
      <c r="AJ60" s="234"/>
      <c r="AK60" s="234"/>
      <c r="AL60" s="183"/>
      <c r="AM60" s="183"/>
      <c r="AN60" s="168" t="s">
        <v>29</v>
      </c>
      <c r="AO60" s="216"/>
    </row>
    <row r="61" spans="1:41" ht="30" customHeight="1">
      <c r="A61" s="187"/>
      <c r="B61" s="188"/>
      <c r="C61" s="188"/>
      <c r="D61" s="188"/>
      <c r="E61" s="188"/>
      <c r="F61" s="188"/>
      <c r="G61" s="189"/>
      <c r="H61" s="213" t="s">
        <v>158</v>
      </c>
      <c r="I61" s="214"/>
      <c r="J61" s="214"/>
      <c r="K61" s="214"/>
      <c r="L61" s="214"/>
      <c r="M61" s="214"/>
      <c r="N61" s="214"/>
      <c r="O61" s="214"/>
      <c r="P61" s="214"/>
      <c r="Q61" s="214"/>
      <c r="R61" s="214"/>
      <c r="S61" s="214"/>
      <c r="T61" s="215"/>
      <c r="U61" s="210"/>
      <c r="V61" s="211"/>
      <c r="W61" s="211"/>
      <c r="X61" s="209"/>
      <c r="Y61" s="209"/>
      <c r="Z61" s="209"/>
      <c r="AA61" s="209"/>
      <c r="AB61" s="209"/>
      <c r="AC61" s="209"/>
      <c r="AD61" s="209"/>
      <c r="AE61" s="209"/>
      <c r="AF61" s="209"/>
      <c r="AG61" s="209"/>
      <c r="AH61" s="209"/>
      <c r="AI61" s="209"/>
      <c r="AJ61" s="209"/>
      <c r="AK61" s="209"/>
      <c r="AL61" s="209"/>
      <c r="AM61" s="209"/>
      <c r="AN61" s="209"/>
      <c r="AO61" s="212"/>
    </row>
    <row r="62" spans="1:41" ht="27" customHeight="1">
      <c r="A62" s="190"/>
      <c r="B62" s="191"/>
      <c r="C62" s="191"/>
      <c r="D62" s="191"/>
      <c r="E62" s="191"/>
      <c r="F62" s="191"/>
      <c r="G62" s="192"/>
      <c r="H62" s="167" t="s">
        <v>41</v>
      </c>
      <c r="I62" s="168"/>
      <c r="J62" s="169"/>
      <c r="K62" s="235"/>
      <c r="L62" s="209"/>
      <c r="M62" s="209"/>
      <c r="N62" s="209"/>
      <c r="O62" s="209"/>
      <c r="P62" s="209"/>
      <c r="Q62" s="209"/>
      <c r="R62" s="209"/>
      <c r="S62" s="209"/>
      <c r="T62" s="209"/>
      <c r="U62" s="236"/>
      <c r="V62" s="167" t="s">
        <v>42</v>
      </c>
      <c r="W62" s="168"/>
      <c r="X62" s="168"/>
      <c r="Y62" s="168"/>
      <c r="Z62" s="169"/>
      <c r="AA62" s="280"/>
      <c r="AB62" s="281"/>
      <c r="AC62" s="281"/>
      <c r="AD62" s="281"/>
      <c r="AE62" s="281"/>
      <c r="AF62" s="281"/>
      <c r="AG62" s="281"/>
      <c r="AH62" s="281"/>
      <c r="AI62" s="281"/>
      <c r="AJ62" s="281"/>
      <c r="AK62" s="281"/>
      <c r="AL62" s="281"/>
      <c r="AM62" s="281"/>
      <c r="AN62" s="281"/>
      <c r="AO62" s="282"/>
    </row>
    <row r="63" spans="1:41" ht="29.15" customHeight="1">
      <c r="A63" s="184" t="s">
        <v>63</v>
      </c>
      <c r="B63" s="185"/>
      <c r="C63" s="185"/>
      <c r="D63" s="185"/>
      <c r="E63" s="185"/>
      <c r="F63" s="185"/>
      <c r="G63" s="186"/>
      <c r="H63" s="167" t="s">
        <v>30</v>
      </c>
      <c r="I63" s="168"/>
      <c r="J63" s="169"/>
      <c r="K63" s="176"/>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8"/>
    </row>
    <row r="64" spans="1:41" ht="26.25" customHeight="1">
      <c r="A64" s="187"/>
      <c r="B64" s="188"/>
      <c r="C64" s="188"/>
      <c r="D64" s="188"/>
      <c r="E64" s="188"/>
      <c r="F64" s="188"/>
      <c r="G64" s="189"/>
      <c r="H64" s="167" t="s">
        <v>31</v>
      </c>
      <c r="I64" s="168"/>
      <c r="J64" s="169"/>
      <c r="K64" s="170"/>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2"/>
    </row>
    <row r="65" spans="1:41" ht="27" customHeight="1">
      <c r="A65" s="187"/>
      <c r="B65" s="188"/>
      <c r="C65" s="188"/>
      <c r="D65" s="188"/>
      <c r="E65" s="188"/>
      <c r="F65" s="188"/>
      <c r="G65" s="189"/>
      <c r="H65" s="167" t="s">
        <v>43</v>
      </c>
      <c r="I65" s="168"/>
      <c r="J65" s="169"/>
      <c r="K65" s="182"/>
      <c r="L65" s="183"/>
      <c r="M65" s="183"/>
      <c r="N65" s="58" t="s">
        <v>59</v>
      </c>
      <c r="O65" s="183"/>
      <c r="P65" s="183"/>
      <c r="Q65" s="58" t="s">
        <v>33</v>
      </c>
      <c r="R65" s="180" t="s">
        <v>44</v>
      </c>
      <c r="S65" s="181"/>
      <c r="T65" s="167" t="s">
        <v>39</v>
      </c>
      <c r="U65" s="168"/>
      <c r="V65" s="183"/>
      <c r="W65" s="183"/>
      <c r="X65" s="183"/>
      <c r="Y65" s="58" t="s">
        <v>59</v>
      </c>
      <c r="Z65" s="183"/>
      <c r="AA65" s="183"/>
      <c r="AB65" s="58" t="s">
        <v>33</v>
      </c>
      <c r="AC65" s="233" t="s">
        <v>36</v>
      </c>
      <c r="AD65" s="234"/>
      <c r="AE65" s="234"/>
      <c r="AF65" s="234"/>
      <c r="AG65" s="234"/>
      <c r="AH65" s="234"/>
      <c r="AI65" s="234"/>
      <c r="AJ65" s="234"/>
      <c r="AK65" s="234"/>
      <c r="AL65" s="183"/>
      <c r="AM65" s="183"/>
      <c r="AN65" s="168" t="s">
        <v>29</v>
      </c>
      <c r="AO65" s="216"/>
    </row>
    <row r="66" spans="1:41" ht="30" customHeight="1">
      <c r="A66" s="187"/>
      <c r="B66" s="188"/>
      <c r="C66" s="188"/>
      <c r="D66" s="188"/>
      <c r="E66" s="188"/>
      <c r="F66" s="188"/>
      <c r="G66" s="189"/>
      <c r="H66" s="213" t="s">
        <v>158</v>
      </c>
      <c r="I66" s="214"/>
      <c r="J66" s="214"/>
      <c r="K66" s="214"/>
      <c r="L66" s="214"/>
      <c r="M66" s="214"/>
      <c r="N66" s="214"/>
      <c r="O66" s="214"/>
      <c r="P66" s="214"/>
      <c r="Q66" s="214"/>
      <c r="R66" s="214"/>
      <c r="S66" s="214"/>
      <c r="T66" s="215"/>
      <c r="U66" s="235"/>
      <c r="V66" s="209"/>
      <c r="W66" s="209"/>
      <c r="X66" s="209"/>
      <c r="Y66" s="209"/>
      <c r="Z66" s="209"/>
      <c r="AA66" s="209"/>
      <c r="AB66" s="209"/>
      <c r="AC66" s="209"/>
      <c r="AD66" s="209"/>
      <c r="AE66" s="209"/>
      <c r="AF66" s="209"/>
      <c r="AG66" s="209"/>
      <c r="AH66" s="209"/>
      <c r="AI66" s="209"/>
      <c r="AJ66" s="209"/>
      <c r="AK66" s="209"/>
      <c r="AL66" s="209"/>
      <c r="AM66" s="209"/>
      <c r="AN66" s="209"/>
      <c r="AO66" s="212"/>
    </row>
    <row r="67" spans="1:41" ht="27" customHeight="1">
      <c r="A67" s="190"/>
      <c r="B67" s="191"/>
      <c r="C67" s="191"/>
      <c r="D67" s="191"/>
      <c r="E67" s="191"/>
      <c r="F67" s="191"/>
      <c r="G67" s="192"/>
      <c r="H67" s="167" t="s">
        <v>41</v>
      </c>
      <c r="I67" s="168"/>
      <c r="J67" s="169"/>
      <c r="K67" s="230"/>
      <c r="L67" s="231"/>
      <c r="M67" s="231"/>
      <c r="N67" s="231"/>
      <c r="O67" s="231"/>
      <c r="P67" s="231"/>
      <c r="Q67" s="231"/>
      <c r="R67" s="231"/>
      <c r="S67" s="231"/>
      <c r="T67" s="231"/>
      <c r="U67" s="232"/>
      <c r="V67" s="167" t="s">
        <v>45</v>
      </c>
      <c r="W67" s="168"/>
      <c r="X67" s="168"/>
      <c r="Y67" s="168"/>
      <c r="Z67" s="169"/>
      <c r="AA67" s="280"/>
      <c r="AB67" s="281"/>
      <c r="AC67" s="281"/>
      <c r="AD67" s="281"/>
      <c r="AE67" s="281"/>
      <c r="AF67" s="281"/>
      <c r="AG67" s="281"/>
      <c r="AH67" s="281"/>
      <c r="AI67" s="281"/>
      <c r="AJ67" s="281"/>
      <c r="AK67" s="281"/>
      <c r="AL67" s="281"/>
      <c r="AM67" s="281"/>
      <c r="AN67" s="281"/>
      <c r="AO67" s="282"/>
    </row>
    <row r="68" spans="1:41" ht="29.15" customHeight="1">
      <c r="A68" s="184" t="s">
        <v>63</v>
      </c>
      <c r="B68" s="185"/>
      <c r="C68" s="185"/>
      <c r="D68" s="185"/>
      <c r="E68" s="185"/>
      <c r="F68" s="185"/>
      <c r="G68" s="186"/>
      <c r="H68" s="167" t="s">
        <v>30</v>
      </c>
      <c r="I68" s="168"/>
      <c r="J68" s="169"/>
      <c r="K68" s="176"/>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8"/>
    </row>
    <row r="69" spans="1:41" ht="26.25" customHeight="1">
      <c r="A69" s="187"/>
      <c r="B69" s="188"/>
      <c r="C69" s="188"/>
      <c r="D69" s="188"/>
      <c r="E69" s="188"/>
      <c r="F69" s="188"/>
      <c r="G69" s="189"/>
      <c r="H69" s="167" t="s">
        <v>31</v>
      </c>
      <c r="I69" s="168"/>
      <c r="J69" s="169"/>
      <c r="K69" s="170"/>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2"/>
    </row>
    <row r="70" spans="1:41" ht="27" customHeight="1">
      <c r="A70" s="187"/>
      <c r="B70" s="188"/>
      <c r="C70" s="188"/>
      <c r="D70" s="188"/>
      <c r="E70" s="188"/>
      <c r="F70" s="188"/>
      <c r="G70" s="189"/>
      <c r="H70" s="167" t="s">
        <v>46</v>
      </c>
      <c r="I70" s="168"/>
      <c r="J70" s="169"/>
      <c r="K70" s="182"/>
      <c r="L70" s="183"/>
      <c r="M70" s="183"/>
      <c r="N70" s="58" t="s">
        <v>59</v>
      </c>
      <c r="O70" s="183"/>
      <c r="P70" s="183"/>
      <c r="Q70" s="58" t="s">
        <v>33</v>
      </c>
      <c r="R70" s="180" t="s">
        <v>47</v>
      </c>
      <c r="S70" s="181"/>
      <c r="T70" s="167" t="s">
        <v>48</v>
      </c>
      <c r="U70" s="168"/>
      <c r="V70" s="183"/>
      <c r="W70" s="183"/>
      <c r="X70" s="183"/>
      <c r="Y70" s="58" t="s">
        <v>59</v>
      </c>
      <c r="Z70" s="183"/>
      <c r="AA70" s="183"/>
      <c r="AB70" s="58" t="s">
        <v>33</v>
      </c>
      <c r="AC70" s="233" t="s">
        <v>36</v>
      </c>
      <c r="AD70" s="234"/>
      <c r="AE70" s="234"/>
      <c r="AF70" s="234"/>
      <c r="AG70" s="234"/>
      <c r="AH70" s="234"/>
      <c r="AI70" s="234"/>
      <c r="AJ70" s="234"/>
      <c r="AK70" s="234"/>
      <c r="AL70" s="183"/>
      <c r="AM70" s="183"/>
      <c r="AN70" s="168" t="s">
        <v>29</v>
      </c>
      <c r="AO70" s="216"/>
    </row>
    <row r="71" spans="1:41" ht="30" customHeight="1">
      <c r="A71" s="187"/>
      <c r="B71" s="188"/>
      <c r="C71" s="188"/>
      <c r="D71" s="188"/>
      <c r="E71" s="188"/>
      <c r="F71" s="188"/>
      <c r="G71" s="189"/>
      <c r="H71" s="213" t="s">
        <v>158</v>
      </c>
      <c r="I71" s="214"/>
      <c r="J71" s="214"/>
      <c r="K71" s="214"/>
      <c r="L71" s="214"/>
      <c r="M71" s="214"/>
      <c r="N71" s="214"/>
      <c r="O71" s="214"/>
      <c r="P71" s="214"/>
      <c r="Q71" s="214"/>
      <c r="R71" s="214"/>
      <c r="S71" s="214"/>
      <c r="T71" s="215"/>
      <c r="U71" s="210"/>
      <c r="V71" s="211"/>
      <c r="W71" s="211"/>
      <c r="X71" s="209"/>
      <c r="Y71" s="209"/>
      <c r="Z71" s="209"/>
      <c r="AA71" s="209"/>
      <c r="AB71" s="209"/>
      <c r="AC71" s="209"/>
      <c r="AD71" s="209"/>
      <c r="AE71" s="209"/>
      <c r="AF71" s="209"/>
      <c r="AG71" s="209"/>
      <c r="AH71" s="209"/>
      <c r="AI71" s="209"/>
      <c r="AJ71" s="209"/>
      <c r="AK71" s="209"/>
      <c r="AL71" s="209"/>
      <c r="AM71" s="209"/>
      <c r="AN71" s="209"/>
      <c r="AO71" s="212"/>
    </row>
    <row r="72" spans="1:41" ht="27" customHeight="1" thickBot="1">
      <c r="A72" s="288"/>
      <c r="B72" s="289"/>
      <c r="C72" s="289"/>
      <c r="D72" s="289"/>
      <c r="E72" s="289"/>
      <c r="F72" s="289"/>
      <c r="G72" s="290"/>
      <c r="H72" s="203" t="s">
        <v>41</v>
      </c>
      <c r="I72" s="204"/>
      <c r="J72" s="205"/>
      <c r="K72" s="291"/>
      <c r="L72" s="292"/>
      <c r="M72" s="292"/>
      <c r="N72" s="292"/>
      <c r="O72" s="292"/>
      <c r="P72" s="292"/>
      <c r="Q72" s="292"/>
      <c r="R72" s="292"/>
      <c r="S72" s="292"/>
      <c r="T72" s="292"/>
      <c r="U72" s="293"/>
      <c r="V72" s="203" t="s">
        <v>49</v>
      </c>
      <c r="W72" s="204"/>
      <c r="X72" s="204"/>
      <c r="Y72" s="204"/>
      <c r="Z72" s="205"/>
      <c r="AA72" s="206"/>
      <c r="AB72" s="207"/>
      <c r="AC72" s="207"/>
      <c r="AD72" s="207"/>
      <c r="AE72" s="207"/>
      <c r="AF72" s="207"/>
      <c r="AG72" s="207"/>
      <c r="AH72" s="207"/>
      <c r="AI72" s="207"/>
      <c r="AJ72" s="207"/>
      <c r="AK72" s="207"/>
      <c r="AL72" s="207"/>
      <c r="AM72" s="207"/>
      <c r="AN72" s="207"/>
      <c r="AO72" s="208"/>
    </row>
    <row r="73" spans="1:41" ht="29.25" customHeight="1" thickTop="1" thickBot="1">
      <c r="A73" s="366" t="s">
        <v>64</v>
      </c>
      <c r="B73" s="367"/>
      <c r="C73" s="367"/>
      <c r="D73" s="367"/>
      <c r="E73" s="367"/>
      <c r="F73" s="367"/>
      <c r="G73" s="367"/>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367"/>
      <c r="AL73" s="368"/>
      <c r="AM73" s="368"/>
      <c r="AN73" s="201" t="s">
        <v>50</v>
      </c>
      <c r="AO73" s="202"/>
    </row>
    <row r="74" spans="1:41" s="17" customFormat="1" ht="51" customHeight="1" thickBot="1">
      <c r="A74" s="217" t="s">
        <v>198</v>
      </c>
      <c r="B74" s="218"/>
      <c r="C74" s="218"/>
      <c r="D74" s="218"/>
      <c r="E74" s="218"/>
      <c r="F74" s="218"/>
      <c r="G74" s="218"/>
      <c r="H74" s="218"/>
      <c r="I74" s="218"/>
      <c r="J74" s="222"/>
      <c r="K74" s="223"/>
      <c r="L74" s="223"/>
      <c r="M74" s="223"/>
      <c r="N74" s="223"/>
      <c r="O74" s="223"/>
      <c r="P74" s="223"/>
      <c r="Q74" s="223"/>
      <c r="R74" s="223"/>
      <c r="S74" s="223"/>
      <c r="T74" s="223"/>
      <c r="U74" s="223"/>
      <c r="V74" s="223"/>
      <c r="W74" s="362"/>
      <c r="X74" s="363" t="s">
        <v>51</v>
      </c>
      <c r="Y74" s="274"/>
      <c r="Z74" s="274"/>
      <c r="AA74" s="274"/>
      <c r="AB74" s="364"/>
      <c r="AC74" s="275"/>
      <c r="AD74" s="275"/>
      <c r="AE74" s="275"/>
      <c r="AF74" s="275"/>
      <c r="AG74" s="275"/>
      <c r="AH74" s="275"/>
      <c r="AI74" s="275"/>
      <c r="AJ74" s="275"/>
      <c r="AK74" s="275"/>
      <c r="AL74" s="275"/>
      <c r="AM74" s="275"/>
      <c r="AN74" s="275"/>
      <c r="AO74" s="365"/>
    </row>
    <row r="75" spans="1:41" s="17" customFormat="1" ht="38.15" customHeight="1">
      <c r="A75" s="217" t="s">
        <v>199</v>
      </c>
      <c r="B75" s="218"/>
      <c r="C75" s="218"/>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369"/>
    </row>
    <row r="76" spans="1:41" s="17" customFormat="1" ht="41.25" customHeight="1">
      <c r="A76" s="361" t="s">
        <v>52</v>
      </c>
      <c r="B76" s="168"/>
      <c r="C76" s="168"/>
      <c r="D76" s="168"/>
      <c r="E76" s="168"/>
      <c r="F76" s="168"/>
      <c r="G76" s="168"/>
      <c r="H76" s="168"/>
      <c r="I76" s="168"/>
      <c r="J76" s="168"/>
      <c r="K76" s="168"/>
      <c r="L76" s="169"/>
      <c r="M76" s="167" t="s">
        <v>53</v>
      </c>
      <c r="N76" s="168"/>
      <c r="O76" s="168"/>
      <c r="P76" s="168"/>
      <c r="Q76" s="168"/>
      <c r="R76" s="168"/>
      <c r="S76" s="168"/>
      <c r="T76" s="168"/>
      <c r="U76" s="169"/>
      <c r="V76" s="167" t="s">
        <v>54</v>
      </c>
      <c r="W76" s="168"/>
      <c r="X76" s="168"/>
      <c r="Y76" s="168"/>
      <c r="Z76" s="168"/>
      <c r="AA76" s="168"/>
      <c r="AB76" s="169"/>
      <c r="AC76" s="167" t="s">
        <v>55</v>
      </c>
      <c r="AD76" s="168"/>
      <c r="AE76" s="168"/>
      <c r="AF76" s="168"/>
      <c r="AG76" s="168"/>
      <c r="AH76" s="168"/>
      <c r="AI76" s="168"/>
      <c r="AJ76" s="168"/>
      <c r="AK76" s="168"/>
      <c r="AL76" s="168"/>
      <c r="AM76" s="168"/>
      <c r="AN76" s="168"/>
      <c r="AO76" s="216"/>
    </row>
    <row r="77" spans="1:41" s="17" customFormat="1" ht="30" customHeight="1">
      <c r="A77" s="219"/>
      <c r="B77" s="199"/>
      <c r="C77" s="199"/>
      <c r="D77" s="199"/>
      <c r="E77" s="199"/>
      <c r="F77" s="199"/>
      <c r="G77" s="199"/>
      <c r="H77" s="199"/>
      <c r="I77" s="199"/>
      <c r="J77" s="199"/>
      <c r="K77" s="199"/>
      <c r="L77" s="199"/>
      <c r="M77" s="197" t="s">
        <v>3</v>
      </c>
      <c r="N77" s="198"/>
      <c r="O77" s="199"/>
      <c r="P77" s="199"/>
      <c r="Q77" s="199"/>
      <c r="R77" s="199"/>
      <c r="S77" s="199"/>
      <c r="T77" s="199"/>
      <c r="U77" s="200"/>
      <c r="V77" s="199"/>
      <c r="W77" s="199"/>
      <c r="X77" s="199"/>
      <c r="Y77" s="199"/>
      <c r="Z77" s="199"/>
      <c r="AA77" s="199"/>
      <c r="AB77" s="199"/>
      <c r="AC77" s="283"/>
      <c r="AD77" s="199"/>
      <c r="AE77" s="199"/>
      <c r="AF77" s="199"/>
      <c r="AG77" s="199"/>
      <c r="AH77" s="199"/>
      <c r="AI77" s="199"/>
      <c r="AJ77" s="199"/>
      <c r="AK77" s="199"/>
      <c r="AL77" s="199"/>
      <c r="AM77" s="199"/>
      <c r="AN77" s="199"/>
      <c r="AO77" s="284"/>
    </row>
    <row r="78" spans="1:41" s="17" customFormat="1" ht="30" customHeight="1">
      <c r="A78" s="220"/>
      <c r="B78" s="221"/>
      <c r="C78" s="221"/>
      <c r="D78" s="221"/>
      <c r="E78" s="221"/>
      <c r="F78" s="221"/>
      <c r="G78" s="221"/>
      <c r="H78" s="221"/>
      <c r="I78" s="221"/>
      <c r="J78" s="221"/>
      <c r="K78" s="221"/>
      <c r="L78" s="221"/>
      <c r="M78" s="224" t="s">
        <v>2</v>
      </c>
      <c r="N78" s="225"/>
      <c r="O78" s="226"/>
      <c r="P78" s="226"/>
      <c r="Q78" s="226"/>
      <c r="R78" s="226"/>
      <c r="S78" s="226"/>
      <c r="T78" s="226"/>
      <c r="U78" s="227"/>
      <c r="V78" s="221"/>
      <c r="W78" s="221"/>
      <c r="X78" s="221"/>
      <c r="Y78" s="221"/>
      <c r="Z78" s="221"/>
      <c r="AA78" s="221"/>
      <c r="AB78" s="221"/>
      <c r="AC78" s="294"/>
      <c r="AD78" s="221"/>
      <c r="AE78" s="221"/>
      <c r="AF78" s="221"/>
      <c r="AG78" s="221"/>
      <c r="AH78" s="221"/>
      <c r="AI78" s="221"/>
      <c r="AJ78" s="221"/>
      <c r="AK78" s="221"/>
      <c r="AL78" s="221"/>
      <c r="AM78" s="221"/>
      <c r="AN78" s="221"/>
      <c r="AO78" s="295"/>
    </row>
    <row r="79" spans="1:41" s="17" customFormat="1" ht="30" customHeight="1">
      <c r="A79" s="219"/>
      <c r="B79" s="199"/>
      <c r="C79" s="199"/>
      <c r="D79" s="199"/>
      <c r="E79" s="199"/>
      <c r="F79" s="199"/>
      <c r="G79" s="199"/>
      <c r="H79" s="199"/>
      <c r="I79" s="199"/>
      <c r="J79" s="199"/>
      <c r="K79" s="199"/>
      <c r="L79" s="199"/>
      <c r="M79" s="197" t="s">
        <v>1</v>
      </c>
      <c r="N79" s="198"/>
      <c r="O79" s="199"/>
      <c r="P79" s="199"/>
      <c r="Q79" s="199"/>
      <c r="R79" s="199"/>
      <c r="S79" s="199"/>
      <c r="T79" s="199"/>
      <c r="U79" s="200"/>
      <c r="V79" s="199"/>
      <c r="W79" s="199"/>
      <c r="X79" s="199"/>
      <c r="Y79" s="199"/>
      <c r="Z79" s="199"/>
      <c r="AA79" s="199"/>
      <c r="AB79" s="199"/>
      <c r="AC79" s="283"/>
      <c r="AD79" s="199"/>
      <c r="AE79" s="199"/>
      <c r="AF79" s="199"/>
      <c r="AG79" s="199"/>
      <c r="AH79" s="199"/>
      <c r="AI79" s="199"/>
      <c r="AJ79" s="199"/>
      <c r="AK79" s="199"/>
      <c r="AL79" s="199"/>
      <c r="AM79" s="199"/>
      <c r="AN79" s="199"/>
      <c r="AO79" s="284"/>
    </row>
    <row r="80" spans="1:41" s="17" customFormat="1" ht="30" customHeight="1">
      <c r="A80" s="220"/>
      <c r="B80" s="221"/>
      <c r="C80" s="221"/>
      <c r="D80" s="221"/>
      <c r="E80" s="221"/>
      <c r="F80" s="221"/>
      <c r="G80" s="221"/>
      <c r="H80" s="221"/>
      <c r="I80" s="221"/>
      <c r="J80" s="221"/>
      <c r="K80" s="221"/>
      <c r="L80" s="221"/>
      <c r="M80" s="224" t="s">
        <v>2</v>
      </c>
      <c r="N80" s="225"/>
      <c r="O80" s="226"/>
      <c r="P80" s="226"/>
      <c r="Q80" s="226"/>
      <c r="R80" s="226"/>
      <c r="S80" s="226"/>
      <c r="T80" s="226"/>
      <c r="U80" s="227"/>
      <c r="V80" s="221"/>
      <c r="W80" s="221"/>
      <c r="X80" s="221"/>
      <c r="Y80" s="221"/>
      <c r="Z80" s="221"/>
      <c r="AA80" s="221"/>
      <c r="AB80" s="221"/>
      <c r="AC80" s="294"/>
      <c r="AD80" s="221"/>
      <c r="AE80" s="221"/>
      <c r="AF80" s="221"/>
      <c r="AG80" s="221"/>
      <c r="AH80" s="221"/>
      <c r="AI80" s="221"/>
      <c r="AJ80" s="221"/>
      <c r="AK80" s="221"/>
      <c r="AL80" s="221"/>
      <c r="AM80" s="221"/>
      <c r="AN80" s="221"/>
      <c r="AO80" s="295"/>
    </row>
    <row r="81" spans="1:41" s="17" customFormat="1" ht="30" customHeight="1">
      <c r="A81" s="219"/>
      <c r="B81" s="199"/>
      <c r="C81" s="199"/>
      <c r="D81" s="199"/>
      <c r="E81" s="199"/>
      <c r="F81" s="199"/>
      <c r="G81" s="199"/>
      <c r="H81" s="199"/>
      <c r="I81" s="199"/>
      <c r="J81" s="199"/>
      <c r="K81" s="199"/>
      <c r="L81" s="199"/>
      <c r="M81" s="197" t="s">
        <v>1</v>
      </c>
      <c r="N81" s="198"/>
      <c r="O81" s="199"/>
      <c r="P81" s="199"/>
      <c r="Q81" s="199"/>
      <c r="R81" s="199"/>
      <c r="S81" s="199"/>
      <c r="T81" s="199"/>
      <c r="U81" s="200"/>
      <c r="V81" s="199"/>
      <c r="W81" s="199"/>
      <c r="X81" s="199"/>
      <c r="Y81" s="199"/>
      <c r="Z81" s="199"/>
      <c r="AA81" s="199"/>
      <c r="AB81" s="199"/>
      <c r="AC81" s="283"/>
      <c r="AD81" s="199"/>
      <c r="AE81" s="199"/>
      <c r="AF81" s="199"/>
      <c r="AG81" s="199"/>
      <c r="AH81" s="199"/>
      <c r="AI81" s="199"/>
      <c r="AJ81" s="199"/>
      <c r="AK81" s="199"/>
      <c r="AL81" s="199"/>
      <c r="AM81" s="199"/>
      <c r="AN81" s="199"/>
      <c r="AO81" s="284"/>
    </row>
    <row r="82" spans="1:41" s="17" customFormat="1" ht="30" customHeight="1">
      <c r="A82" s="220"/>
      <c r="B82" s="221"/>
      <c r="C82" s="221"/>
      <c r="D82" s="221"/>
      <c r="E82" s="221"/>
      <c r="F82" s="221"/>
      <c r="G82" s="221"/>
      <c r="H82" s="221"/>
      <c r="I82" s="221"/>
      <c r="J82" s="221"/>
      <c r="K82" s="221"/>
      <c r="L82" s="221"/>
      <c r="M82" s="224" t="s">
        <v>2</v>
      </c>
      <c r="N82" s="225"/>
      <c r="O82" s="226"/>
      <c r="P82" s="226"/>
      <c r="Q82" s="226"/>
      <c r="R82" s="226"/>
      <c r="S82" s="226"/>
      <c r="T82" s="226"/>
      <c r="U82" s="227"/>
      <c r="V82" s="221"/>
      <c r="W82" s="221"/>
      <c r="X82" s="221"/>
      <c r="Y82" s="221"/>
      <c r="Z82" s="221"/>
      <c r="AA82" s="221"/>
      <c r="AB82" s="221"/>
      <c r="AC82" s="294"/>
      <c r="AD82" s="221"/>
      <c r="AE82" s="221"/>
      <c r="AF82" s="221"/>
      <c r="AG82" s="221"/>
      <c r="AH82" s="221"/>
      <c r="AI82" s="221"/>
      <c r="AJ82" s="221"/>
      <c r="AK82" s="221"/>
      <c r="AL82" s="221"/>
      <c r="AM82" s="221"/>
      <c r="AN82" s="221"/>
      <c r="AO82" s="295"/>
    </row>
    <row r="83" spans="1:41" s="17" customFormat="1" ht="30" customHeight="1">
      <c r="A83" s="219"/>
      <c r="B83" s="199"/>
      <c r="C83" s="199"/>
      <c r="D83" s="199"/>
      <c r="E83" s="199"/>
      <c r="F83" s="199"/>
      <c r="G83" s="199"/>
      <c r="H83" s="199"/>
      <c r="I83" s="199"/>
      <c r="J83" s="199"/>
      <c r="K83" s="199"/>
      <c r="L83" s="199"/>
      <c r="M83" s="197" t="s">
        <v>1</v>
      </c>
      <c r="N83" s="198"/>
      <c r="O83" s="199"/>
      <c r="P83" s="199"/>
      <c r="Q83" s="199"/>
      <c r="R83" s="199"/>
      <c r="S83" s="199"/>
      <c r="T83" s="199"/>
      <c r="U83" s="200"/>
      <c r="V83" s="199"/>
      <c r="W83" s="199"/>
      <c r="X83" s="199"/>
      <c r="Y83" s="199"/>
      <c r="Z83" s="199"/>
      <c r="AA83" s="199"/>
      <c r="AB83" s="199"/>
      <c r="AC83" s="283"/>
      <c r="AD83" s="199"/>
      <c r="AE83" s="199"/>
      <c r="AF83" s="199"/>
      <c r="AG83" s="199"/>
      <c r="AH83" s="199"/>
      <c r="AI83" s="199"/>
      <c r="AJ83" s="199"/>
      <c r="AK83" s="199"/>
      <c r="AL83" s="199"/>
      <c r="AM83" s="199"/>
      <c r="AN83" s="199"/>
      <c r="AO83" s="284"/>
    </row>
    <row r="84" spans="1:41" s="17" customFormat="1" ht="30" customHeight="1">
      <c r="A84" s="220"/>
      <c r="B84" s="221"/>
      <c r="C84" s="221"/>
      <c r="D84" s="221"/>
      <c r="E84" s="221"/>
      <c r="F84" s="221"/>
      <c r="G84" s="221"/>
      <c r="H84" s="221"/>
      <c r="I84" s="221"/>
      <c r="J84" s="221"/>
      <c r="K84" s="221"/>
      <c r="L84" s="221"/>
      <c r="M84" s="224" t="s">
        <v>2</v>
      </c>
      <c r="N84" s="225"/>
      <c r="O84" s="226"/>
      <c r="P84" s="226"/>
      <c r="Q84" s="226"/>
      <c r="R84" s="226"/>
      <c r="S84" s="226"/>
      <c r="T84" s="226"/>
      <c r="U84" s="227"/>
      <c r="V84" s="221"/>
      <c r="W84" s="221"/>
      <c r="X84" s="221"/>
      <c r="Y84" s="221"/>
      <c r="Z84" s="221"/>
      <c r="AA84" s="221"/>
      <c r="AB84" s="221"/>
      <c r="AC84" s="294"/>
      <c r="AD84" s="221"/>
      <c r="AE84" s="221"/>
      <c r="AF84" s="221"/>
      <c r="AG84" s="221"/>
      <c r="AH84" s="221"/>
      <c r="AI84" s="221"/>
      <c r="AJ84" s="221"/>
      <c r="AK84" s="221"/>
      <c r="AL84" s="221"/>
      <c r="AM84" s="221"/>
      <c r="AN84" s="221"/>
      <c r="AO84" s="295"/>
    </row>
    <row r="85" spans="1:41" s="17" customFormat="1" ht="30" customHeight="1">
      <c r="A85" s="219"/>
      <c r="B85" s="199"/>
      <c r="C85" s="199"/>
      <c r="D85" s="199"/>
      <c r="E85" s="199"/>
      <c r="F85" s="199"/>
      <c r="G85" s="199"/>
      <c r="H85" s="199"/>
      <c r="I85" s="199"/>
      <c r="J85" s="199"/>
      <c r="K85" s="199"/>
      <c r="L85" s="199"/>
      <c r="M85" s="197" t="s">
        <v>1</v>
      </c>
      <c r="N85" s="198"/>
      <c r="O85" s="199"/>
      <c r="P85" s="199"/>
      <c r="Q85" s="199"/>
      <c r="R85" s="199"/>
      <c r="S85" s="199"/>
      <c r="T85" s="199"/>
      <c r="U85" s="200"/>
      <c r="V85" s="199"/>
      <c r="W85" s="199"/>
      <c r="X85" s="199"/>
      <c r="Y85" s="199"/>
      <c r="Z85" s="199"/>
      <c r="AA85" s="199"/>
      <c r="AB85" s="199"/>
      <c r="AC85" s="283"/>
      <c r="AD85" s="199"/>
      <c r="AE85" s="199"/>
      <c r="AF85" s="199"/>
      <c r="AG85" s="199"/>
      <c r="AH85" s="199"/>
      <c r="AI85" s="199"/>
      <c r="AJ85" s="199"/>
      <c r="AK85" s="199"/>
      <c r="AL85" s="199"/>
      <c r="AM85" s="199"/>
      <c r="AN85" s="199"/>
      <c r="AO85" s="284"/>
    </row>
    <row r="86" spans="1:41" s="17" customFormat="1" ht="30" customHeight="1" thickBot="1">
      <c r="A86" s="287"/>
      <c r="B86" s="239"/>
      <c r="C86" s="239"/>
      <c r="D86" s="239"/>
      <c r="E86" s="239"/>
      <c r="F86" s="239"/>
      <c r="G86" s="239"/>
      <c r="H86" s="239"/>
      <c r="I86" s="239"/>
      <c r="J86" s="239"/>
      <c r="K86" s="239"/>
      <c r="L86" s="239"/>
      <c r="M86" s="237" t="s">
        <v>2</v>
      </c>
      <c r="N86" s="238"/>
      <c r="O86" s="239"/>
      <c r="P86" s="239"/>
      <c r="Q86" s="239"/>
      <c r="R86" s="239"/>
      <c r="S86" s="239"/>
      <c r="T86" s="239"/>
      <c r="U86" s="240"/>
      <c r="V86" s="239"/>
      <c r="W86" s="239"/>
      <c r="X86" s="239"/>
      <c r="Y86" s="239"/>
      <c r="Z86" s="239"/>
      <c r="AA86" s="239"/>
      <c r="AB86" s="239"/>
      <c r="AC86" s="285"/>
      <c r="AD86" s="239"/>
      <c r="AE86" s="239"/>
      <c r="AF86" s="239"/>
      <c r="AG86" s="239"/>
      <c r="AH86" s="239"/>
      <c r="AI86" s="239"/>
      <c r="AJ86" s="239"/>
      <c r="AK86" s="239"/>
      <c r="AL86" s="239"/>
      <c r="AM86" s="239"/>
      <c r="AN86" s="239"/>
      <c r="AO86" s="286"/>
    </row>
    <row r="87" spans="1:41" ht="33.75" customHeight="1">
      <c r="A87" s="244" t="s">
        <v>200</v>
      </c>
      <c r="B87" s="245"/>
      <c r="C87" s="245"/>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246"/>
    </row>
    <row r="88" spans="1:41" s="69" customFormat="1" ht="27" customHeight="1">
      <c r="A88" s="260" t="s">
        <v>56</v>
      </c>
      <c r="B88" s="261"/>
      <c r="C88" s="261"/>
      <c r="D88" s="261"/>
      <c r="E88" s="261"/>
      <c r="F88" s="261"/>
      <c r="G88" s="262"/>
      <c r="H88" s="266"/>
      <c r="I88" s="267"/>
      <c r="J88" s="267"/>
      <c r="K88" s="267"/>
      <c r="L88" s="267"/>
      <c r="M88" s="267"/>
      <c r="N88" s="267"/>
      <c r="O88" s="267"/>
      <c r="P88" s="267"/>
      <c r="Q88" s="267"/>
      <c r="R88" s="267"/>
      <c r="S88" s="267"/>
      <c r="T88" s="267"/>
      <c r="U88" s="267"/>
      <c r="V88" s="267"/>
      <c r="W88" s="267"/>
      <c r="X88" s="267"/>
      <c r="Y88" s="268"/>
      <c r="Z88" s="143" t="s">
        <v>203</v>
      </c>
      <c r="AA88" s="144"/>
      <c r="AB88" s="144"/>
      <c r="AC88" s="144"/>
      <c r="AD88" s="145"/>
      <c r="AE88" s="146"/>
      <c r="AF88" s="147"/>
      <c r="AG88" s="147"/>
      <c r="AH88" s="147"/>
      <c r="AI88" s="147"/>
      <c r="AJ88" s="147"/>
      <c r="AK88" s="147"/>
      <c r="AL88" s="147"/>
      <c r="AM88" s="147"/>
      <c r="AN88" s="147"/>
      <c r="AO88" s="148"/>
    </row>
    <row r="89" spans="1:41" s="69" customFormat="1" ht="27" customHeight="1">
      <c r="A89" s="263"/>
      <c r="B89" s="264"/>
      <c r="C89" s="264"/>
      <c r="D89" s="264"/>
      <c r="E89" s="264"/>
      <c r="F89" s="264"/>
      <c r="G89" s="265"/>
      <c r="H89" s="269"/>
      <c r="I89" s="270"/>
      <c r="J89" s="270"/>
      <c r="K89" s="270"/>
      <c r="L89" s="270"/>
      <c r="M89" s="270"/>
      <c r="N89" s="270"/>
      <c r="O89" s="270"/>
      <c r="P89" s="270"/>
      <c r="Q89" s="270"/>
      <c r="R89" s="270"/>
      <c r="S89" s="270"/>
      <c r="T89" s="270"/>
      <c r="U89" s="270"/>
      <c r="V89" s="270"/>
      <c r="W89" s="270"/>
      <c r="X89" s="270"/>
      <c r="Y89" s="271"/>
      <c r="Z89" s="143" t="s">
        <v>204</v>
      </c>
      <c r="AA89" s="144"/>
      <c r="AB89" s="144"/>
      <c r="AC89" s="144"/>
      <c r="AD89" s="145"/>
      <c r="AE89" s="146"/>
      <c r="AF89" s="147"/>
      <c r="AG89" s="147"/>
      <c r="AH89" s="147"/>
      <c r="AI89" s="147"/>
      <c r="AJ89" s="147"/>
      <c r="AK89" s="147"/>
      <c r="AL89" s="147"/>
      <c r="AM89" s="147"/>
      <c r="AN89" s="147"/>
      <c r="AO89" s="148"/>
    </row>
    <row r="90" spans="1:41" s="69" customFormat="1" ht="33.75" customHeight="1">
      <c r="A90" s="260" t="s">
        <v>57</v>
      </c>
      <c r="B90" s="261"/>
      <c r="C90" s="261"/>
      <c r="D90" s="261"/>
      <c r="E90" s="261"/>
      <c r="F90" s="261"/>
      <c r="G90" s="262"/>
      <c r="H90" s="73" t="s">
        <v>205</v>
      </c>
      <c r="I90" s="278"/>
      <c r="J90" s="278"/>
      <c r="K90" s="279"/>
      <c r="L90" s="70"/>
      <c r="M90" s="71"/>
      <c r="N90" s="71"/>
      <c r="O90" s="71"/>
      <c r="P90" s="71"/>
      <c r="Q90" s="71"/>
      <c r="R90" s="71"/>
      <c r="S90" s="71"/>
      <c r="T90" s="72"/>
      <c r="U90" s="73" t="s">
        <v>206</v>
      </c>
      <c r="V90" s="74"/>
      <c r="W90" s="74"/>
      <c r="X90" s="74"/>
      <c r="Y90" s="75"/>
      <c r="Z90" s="70"/>
      <c r="AA90" s="71"/>
      <c r="AB90" s="71"/>
      <c r="AC90" s="71"/>
      <c r="AD90" s="71"/>
      <c r="AE90" s="71"/>
      <c r="AF90" s="71"/>
      <c r="AG90" s="71"/>
      <c r="AH90" s="71"/>
      <c r="AI90" s="71"/>
      <c r="AJ90" s="71"/>
      <c r="AK90" s="71"/>
      <c r="AL90" s="71"/>
      <c r="AM90" s="71"/>
      <c r="AN90" s="71"/>
      <c r="AO90" s="76"/>
    </row>
    <row r="91" spans="1:41" s="69" customFormat="1" ht="33.75" customHeight="1">
      <c r="A91" s="263"/>
      <c r="B91" s="264"/>
      <c r="C91" s="264"/>
      <c r="D91" s="264"/>
      <c r="E91" s="264"/>
      <c r="F91" s="264"/>
      <c r="G91" s="265"/>
      <c r="H91" s="77"/>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9"/>
    </row>
    <row r="92" spans="1:41" ht="33.75" customHeight="1" thickBot="1">
      <c r="A92" s="248" t="s">
        <v>144</v>
      </c>
      <c r="B92" s="249"/>
      <c r="C92" s="249"/>
      <c r="D92" s="249"/>
      <c r="E92" s="249"/>
      <c r="F92" s="249"/>
      <c r="G92" s="250"/>
      <c r="H92" s="251"/>
      <c r="I92" s="252"/>
      <c r="J92" s="252"/>
      <c r="K92" s="252"/>
      <c r="L92" s="252"/>
      <c r="M92" s="252"/>
      <c r="N92" s="252"/>
      <c r="O92" s="252"/>
      <c r="P92" s="252"/>
      <c r="Q92" s="252"/>
      <c r="R92" s="252"/>
      <c r="S92" s="252"/>
      <c r="T92" s="253"/>
      <c r="U92" s="247" t="s">
        <v>0</v>
      </c>
      <c r="V92" s="247"/>
      <c r="W92" s="247"/>
      <c r="X92" s="247"/>
      <c r="Y92" s="247"/>
      <c r="Z92" s="254"/>
      <c r="AA92" s="255"/>
      <c r="AB92" s="255"/>
      <c r="AC92" s="255"/>
      <c r="AD92" s="255"/>
      <c r="AE92" s="255"/>
      <c r="AF92" s="255"/>
      <c r="AG92" s="255"/>
      <c r="AH92" s="255"/>
      <c r="AI92" s="255"/>
      <c r="AJ92" s="255"/>
      <c r="AK92" s="255"/>
      <c r="AL92" s="255"/>
      <c r="AM92" s="255"/>
      <c r="AN92" s="255"/>
      <c r="AO92" s="256"/>
    </row>
    <row r="93" spans="1:41" ht="129.65" customHeight="1" thickBot="1">
      <c r="A93" s="241" t="s">
        <v>134</v>
      </c>
      <c r="B93" s="242"/>
      <c r="C93" s="242"/>
      <c r="D93" s="242"/>
      <c r="E93" s="242"/>
      <c r="F93" s="242"/>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243"/>
    </row>
    <row r="94" spans="1:41" ht="63" customHeight="1" thickBot="1">
      <c r="A94" s="257"/>
      <c r="B94" s="258"/>
      <c r="C94" s="258"/>
      <c r="D94" s="258"/>
      <c r="E94" s="258"/>
      <c r="F94" s="258"/>
      <c r="G94" s="258"/>
      <c r="H94" s="258"/>
      <c r="I94" s="258"/>
      <c r="J94" s="258"/>
      <c r="K94" s="258"/>
      <c r="L94" s="258"/>
      <c r="M94" s="258"/>
      <c r="N94" s="258"/>
      <c r="O94" s="258"/>
      <c r="P94" s="258"/>
      <c r="Q94" s="258"/>
      <c r="R94" s="258"/>
      <c r="S94" s="258"/>
      <c r="T94" s="259"/>
      <c r="U94" s="272" t="s">
        <v>58</v>
      </c>
      <c r="V94" s="273"/>
      <c r="W94" s="273"/>
      <c r="X94" s="273"/>
      <c r="Y94" s="273"/>
      <c r="Z94" s="273"/>
      <c r="AA94" s="273"/>
      <c r="AB94" s="162"/>
      <c r="AC94" s="162"/>
      <c r="AD94" s="162"/>
      <c r="AE94" s="162"/>
      <c r="AF94" s="274" t="s">
        <v>27</v>
      </c>
      <c r="AG94" s="274"/>
      <c r="AH94" s="275"/>
      <c r="AI94" s="275"/>
      <c r="AJ94" s="274" t="s">
        <v>26</v>
      </c>
      <c r="AK94" s="276"/>
      <c r="AL94" s="162"/>
      <c r="AM94" s="162"/>
      <c r="AN94" s="274" t="s">
        <v>28</v>
      </c>
      <c r="AO94" s="277"/>
    </row>
  </sheetData>
  <sheetProtection algorithmName="SHA-512" hashValue="xAyfZy6nAFNaSebIXTHQxHQ9MhlIt4jmBj4fyAcLDjQ7PpOA50eBKQGGa/gHCIy14PU5afIaYR8w9V68a2FkYQ==" saltValue="ZLp2Iris/TdDd4zeVdjD/w==" spinCount="100000" sheet="1" objects="1" scenarios="1"/>
  <mergeCells count="282">
    <mergeCell ref="AE2:AO2"/>
    <mergeCell ref="A2:L2"/>
    <mergeCell ref="H50:J50"/>
    <mergeCell ref="A63:G67"/>
    <mergeCell ref="A58:G62"/>
    <mergeCell ref="V48:X48"/>
    <mergeCell ref="A35:Q35"/>
    <mergeCell ref="R35:AO35"/>
    <mergeCell ref="R44:AO44"/>
    <mergeCell ref="A45:Q45"/>
    <mergeCell ref="R27:AO27"/>
    <mergeCell ref="D15:G16"/>
    <mergeCell ref="H15:R15"/>
    <mergeCell ref="S15:AD15"/>
    <mergeCell ref="AE15:AO15"/>
    <mergeCell ref="H16:R16"/>
    <mergeCell ref="S16:AD16"/>
    <mergeCell ref="K51:AO51"/>
    <mergeCell ref="A26:Q31"/>
    <mergeCell ref="R31:AO31"/>
    <mergeCell ref="R26:AO26"/>
    <mergeCell ref="R39:AO39"/>
    <mergeCell ref="A50:G53"/>
    <mergeCell ref="V79:AB80"/>
    <mergeCell ref="AC79:AO80"/>
    <mergeCell ref="M80:N80"/>
    <mergeCell ref="AC77:AO78"/>
    <mergeCell ref="B34:AO34"/>
    <mergeCell ref="H55:J55"/>
    <mergeCell ref="A76:L76"/>
    <mergeCell ref="Q74:W74"/>
    <mergeCell ref="X74:AB74"/>
    <mergeCell ref="AC74:AO74"/>
    <mergeCell ref="H70:J70"/>
    <mergeCell ref="K70:M70"/>
    <mergeCell ref="X66:AB66"/>
    <mergeCell ref="AA67:AO67"/>
    <mergeCell ref="A73:AK73"/>
    <mergeCell ref="AL73:AM73"/>
    <mergeCell ref="A75:AO75"/>
    <mergeCell ref="AL70:AM70"/>
    <mergeCell ref="AE16:AO16"/>
    <mergeCell ref="A11:C16"/>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A19:G19"/>
    <mergeCell ref="H21:L21"/>
    <mergeCell ref="M21:T21"/>
    <mergeCell ref="U21:Y21"/>
    <mergeCell ref="Z21:AG21"/>
    <mergeCell ref="A21:G22"/>
    <mergeCell ref="H22:AG22"/>
    <mergeCell ref="H54:J54"/>
    <mergeCell ref="H56:J56"/>
    <mergeCell ref="K54:AO54"/>
    <mergeCell ref="K68:AO68"/>
    <mergeCell ref="A68:G72"/>
    <mergeCell ref="K72:U72"/>
    <mergeCell ref="O80:U80"/>
    <mergeCell ref="A83:L84"/>
    <mergeCell ref="M83:N83"/>
    <mergeCell ref="O83:U83"/>
    <mergeCell ref="V83:AB84"/>
    <mergeCell ref="AC83:AO84"/>
    <mergeCell ref="M84:N84"/>
    <mergeCell ref="O84:U84"/>
    <mergeCell ref="A81:L82"/>
    <mergeCell ref="M81:N81"/>
    <mergeCell ref="O81:U81"/>
    <mergeCell ref="A54:G57"/>
    <mergeCell ref="V81:AB82"/>
    <mergeCell ref="AC81:AO82"/>
    <mergeCell ref="M82:N82"/>
    <mergeCell ref="O82:U82"/>
    <mergeCell ref="A79:L80"/>
    <mergeCell ref="M79:N79"/>
    <mergeCell ref="AC65:AK65"/>
    <mergeCell ref="R65:S65"/>
    <mergeCell ref="T65:U65"/>
    <mergeCell ref="AC85:AO86"/>
    <mergeCell ref="H72:J72"/>
    <mergeCell ref="K55:AO55"/>
    <mergeCell ref="K59:AO59"/>
    <mergeCell ref="A85:L86"/>
    <mergeCell ref="V85:AB86"/>
    <mergeCell ref="O79:U79"/>
    <mergeCell ref="V56:X56"/>
    <mergeCell ref="M76:U76"/>
    <mergeCell ref="AL56:AM56"/>
    <mergeCell ref="AN56:AO56"/>
    <mergeCell ref="K69:AO69"/>
    <mergeCell ref="AC52:AK52"/>
    <mergeCell ref="AC56:AK56"/>
    <mergeCell ref="H57:L57"/>
    <mergeCell ref="M57:AO57"/>
    <mergeCell ref="AN65:AO65"/>
    <mergeCell ref="V65:X65"/>
    <mergeCell ref="Z65:AA65"/>
    <mergeCell ref="H60:J60"/>
    <mergeCell ref="K60:M60"/>
    <mergeCell ref="K58:AO58"/>
    <mergeCell ref="H59:J59"/>
    <mergeCell ref="T60:U60"/>
    <mergeCell ref="K64:AO64"/>
    <mergeCell ref="H58:J58"/>
    <mergeCell ref="AC60:AK60"/>
    <mergeCell ref="V62:Z62"/>
    <mergeCell ref="AA62:AO62"/>
    <mergeCell ref="K65:M65"/>
    <mergeCell ref="O65:P65"/>
    <mergeCell ref="V60:X60"/>
    <mergeCell ref="Z60:AA60"/>
    <mergeCell ref="AL60:AM60"/>
    <mergeCell ref="AN60:AO60"/>
    <mergeCell ref="T56:U56"/>
    <mergeCell ref="K50:AO50"/>
    <mergeCell ref="H51:J51"/>
    <mergeCell ref="H47:J47"/>
    <mergeCell ref="H48:J48"/>
    <mergeCell ref="H53:L53"/>
    <mergeCell ref="M53:AO53"/>
    <mergeCell ref="T52:U52"/>
    <mergeCell ref="V52:X52"/>
    <mergeCell ref="K56:M56"/>
    <mergeCell ref="O56:P56"/>
    <mergeCell ref="R56:S56"/>
    <mergeCell ref="Z56:AA56"/>
    <mergeCell ref="H52:J52"/>
    <mergeCell ref="K52:M52"/>
    <mergeCell ref="O52:P52"/>
    <mergeCell ref="R52:S52"/>
    <mergeCell ref="Z52:AA52"/>
    <mergeCell ref="AL52:AM52"/>
    <mergeCell ref="AN52:AO52"/>
    <mergeCell ref="M85:N85"/>
    <mergeCell ref="O85:U85"/>
    <mergeCell ref="M86:N86"/>
    <mergeCell ref="O86:U86"/>
    <mergeCell ref="A93:AO93"/>
    <mergeCell ref="AB94:AE94"/>
    <mergeCell ref="A87:AO87"/>
    <mergeCell ref="U92:Y92"/>
    <mergeCell ref="A92:G92"/>
    <mergeCell ref="H92:T92"/>
    <mergeCell ref="Z92:AO92"/>
    <mergeCell ref="A94:T94"/>
    <mergeCell ref="A88:G89"/>
    <mergeCell ref="H88:Y89"/>
    <mergeCell ref="Z88:AD88"/>
    <mergeCell ref="AE88:AO88"/>
    <mergeCell ref="U94:AA94"/>
    <mergeCell ref="AF94:AG94"/>
    <mergeCell ref="AH94:AI94"/>
    <mergeCell ref="AJ94:AK94"/>
    <mergeCell ref="AL94:AM94"/>
    <mergeCell ref="AN94:AO94"/>
    <mergeCell ref="A90:G91"/>
    <mergeCell ref="H90:K90"/>
    <mergeCell ref="O78:U78"/>
    <mergeCell ref="H61:T61"/>
    <mergeCell ref="H62:J62"/>
    <mergeCell ref="AF61:AO61"/>
    <mergeCell ref="H65:J65"/>
    <mergeCell ref="O60:P60"/>
    <mergeCell ref="R60:S60"/>
    <mergeCell ref="K67:U67"/>
    <mergeCell ref="T70:U70"/>
    <mergeCell ref="V70:X70"/>
    <mergeCell ref="Z70:AA70"/>
    <mergeCell ref="V67:Z67"/>
    <mergeCell ref="H64:J64"/>
    <mergeCell ref="H67:J67"/>
    <mergeCell ref="R70:S70"/>
    <mergeCell ref="AC70:AK70"/>
    <mergeCell ref="H68:J68"/>
    <mergeCell ref="AC66:AE66"/>
    <mergeCell ref="AF66:AO66"/>
    <mergeCell ref="H66:T66"/>
    <mergeCell ref="U66:W66"/>
    <mergeCell ref="AL65:AM65"/>
    <mergeCell ref="K62:U62"/>
    <mergeCell ref="V77:AB78"/>
    <mergeCell ref="M77:N77"/>
    <mergeCell ref="O77:U77"/>
    <mergeCell ref="AN73:AO73"/>
    <mergeCell ref="V72:Z72"/>
    <mergeCell ref="AA72:AO72"/>
    <mergeCell ref="AC61:AE61"/>
    <mergeCell ref="X61:AB61"/>
    <mergeCell ref="U61:W61"/>
    <mergeCell ref="O70:P70"/>
    <mergeCell ref="X71:AB71"/>
    <mergeCell ref="AC71:AE71"/>
    <mergeCell ref="AF71:AO71"/>
    <mergeCell ref="H71:T71"/>
    <mergeCell ref="U71:W71"/>
    <mergeCell ref="AN70:AO70"/>
    <mergeCell ref="K63:AO63"/>
    <mergeCell ref="A74:I74"/>
    <mergeCell ref="AC76:AO76"/>
    <mergeCell ref="V76:AB76"/>
    <mergeCell ref="H63:J63"/>
    <mergeCell ref="H69:J69"/>
    <mergeCell ref="A77:L78"/>
    <mergeCell ref="J74:P74"/>
    <mergeCell ref="M78:N78"/>
    <mergeCell ref="R41:AO41"/>
    <mergeCell ref="A42:Q42"/>
    <mergeCell ref="R42:AO42"/>
    <mergeCell ref="A43:Q43"/>
    <mergeCell ref="R43:AO43"/>
    <mergeCell ref="R48:S48"/>
    <mergeCell ref="T48:U48"/>
    <mergeCell ref="K48:M48"/>
    <mergeCell ref="O48:P48"/>
    <mergeCell ref="Z48:AA48"/>
    <mergeCell ref="A46:G49"/>
    <mergeCell ref="R45:AO45"/>
    <mergeCell ref="AC48:AK48"/>
    <mergeCell ref="H46:J46"/>
    <mergeCell ref="AL48:AM48"/>
    <mergeCell ref="AN48:AO48"/>
    <mergeCell ref="A25:G25"/>
    <mergeCell ref="Z23:AO23"/>
    <mergeCell ref="A32:Q32"/>
    <mergeCell ref="R32:AO32"/>
    <mergeCell ref="Z89:AD89"/>
    <mergeCell ref="AE89:AO89"/>
    <mergeCell ref="A33:Q33"/>
    <mergeCell ref="R33:AC33"/>
    <mergeCell ref="AD33:AO33"/>
    <mergeCell ref="A40:Q40"/>
    <mergeCell ref="A44:Q44"/>
    <mergeCell ref="Y25:AA25"/>
    <mergeCell ref="AB25:AO25"/>
    <mergeCell ref="H25:X25"/>
    <mergeCell ref="H49:L49"/>
    <mergeCell ref="M49:AO49"/>
    <mergeCell ref="R29:AO29"/>
    <mergeCell ref="R30:AO30"/>
    <mergeCell ref="K47:AO47"/>
    <mergeCell ref="A37:AO37"/>
    <mergeCell ref="K46:AO46"/>
    <mergeCell ref="A39:Q39"/>
    <mergeCell ref="R40:AO40"/>
    <mergeCell ref="A41:Q41"/>
    <mergeCell ref="L90:T90"/>
    <mergeCell ref="U90:Y90"/>
    <mergeCell ref="Z90:AO90"/>
    <mergeCell ref="H91:AO91"/>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R28:AO28"/>
    <mergeCell ref="A23:G23"/>
    <mergeCell ref="H23:T23"/>
    <mergeCell ref="U23:Y23"/>
    <mergeCell ref="B24:AO24"/>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6" max="40" man="1"/>
    <brk id="7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59</xdr:row>
                    <xdr:rowOff>323850</xdr:rowOff>
                  </from>
                  <to>
                    <xdr:col>23</xdr:col>
                    <xdr:colOff>95250</xdr:colOff>
                    <xdr:row>60</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59</xdr:row>
                    <xdr:rowOff>323850</xdr:rowOff>
                  </from>
                  <to>
                    <xdr:col>27</xdr:col>
                    <xdr:colOff>158750</xdr:colOff>
                    <xdr:row>60</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59</xdr:row>
                    <xdr:rowOff>323850</xdr:rowOff>
                  </from>
                  <to>
                    <xdr:col>31</xdr:col>
                    <xdr:colOff>82550</xdr:colOff>
                    <xdr:row>60</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59</xdr:row>
                    <xdr:rowOff>323850</xdr:rowOff>
                  </from>
                  <to>
                    <xdr:col>34</xdr:col>
                    <xdr:colOff>50800</xdr:colOff>
                    <xdr:row>60</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64</xdr:row>
                    <xdr:rowOff>336550</xdr:rowOff>
                  </from>
                  <to>
                    <xdr:col>23</xdr:col>
                    <xdr:colOff>95250</xdr:colOff>
                    <xdr:row>65</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64</xdr:row>
                    <xdr:rowOff>336550</xdr:rowOff>
                  </from>
                  <to>
                    <xdr:col>27</xdr:col>
                    <xdr:colOff>165100</xdr:colOff>
                    <xdr:row>65</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64</xdr:row>
                    <xdr:rowOff>336550</xdr:rowOff>
                  </from>
                  <to>
                    <xdr:col>31</xdr:col>
                    <xdr:colOff>82550</xdr:colOff>
                    <xdr:row>65</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64</xdr:row>
                    <xdr:rowOff>336550</xdr:rowOff>
                  </from>
                  <to>
                    <xdr:col>34</xdr:col>
                    <xdr:colOff>50800</xdr:colOff>
                    <xdr:row>65</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69</xdr:row>
                    <xdr:rowOff>336550</xdr:rowOff>
                  </from>
                  <to>
                    <xdr:col>23</xdr:col>
                    <xdr:colOff>95250</xdr:colOff>
                    <xdr:row>70</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69</xdr:row>
                    <xdr:rowOff>336550</xdr:rowOff>
                  </from>
                  <to>
                    <xdr:col>27</xdr:col>
                    <xdr:colOff>165100</xdr:colOff>
                    <xdr:row>70</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69</xdr:row>
                    <xdr:rowOff>336550</xdr:rowOff>
                  </from>
                  <to>
                    <xdr:col>31</xdr:col>
                    <xdr:colOff>82550</xdr:colOff>
                    <xdr:row>70</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69</xdr:row>
                    <xdr:rowOff>336550</xdr:rowOff>
                  </from>
                  <to>
                    <xdr:col>34</xdr:col>
                    <xdr:colOff>50800</xdr:colOff>
                    <xdr:row>70</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61</xdr:row>
                    <xdr:rowOff>31750</xdr:rowOff>
                  </from>
                  <to>
                    <xdr:col>13</xdr:col>
                    <xdr:colOff>57150</xdr:colOff>
                    <xdr:row>61</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65</xdr:row>
                    <xdr:rowOff>361950</xdr:rowOff>
                  </from>
                  <to>
                    <xdr:col>13</xdr:col>
                    <xdr:colOff>107950</xdr:colOff>
                    <xdr:row>66</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65</xdr:row>
                    <xdr:rowOff>361950</xdr:rowOff>
                  </from>
                  <to>
                    <xdr:col>19</xdr:col>
                    <xdr:colOff>6350</xdr:colOff>
                    <xdr:row>66</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66</xdr:row>
                    <xdr:rowOff>139700</xdr:rowOff>
                  </from>
                  <to>
                    <xdr:col>13</xdr:col>
                    <xdr:colOff>107950</xdr:colOff>
                    <xdr:row>67</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70</xdr:row>
                    <xdr:rowOff>355600</xdr:rowOff>
                  </from>
                  <to>
                    <xdr:col>13</xdr:col>
                    <xdr:colOff>107950</xdr:colOff>
                    <xdr:row>71</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70</xdr:row>
                    <xdr:rowOff>349250</xdr:rowOff>
                  </from>
                  <to>
                    <xdr:col>19</xdr:col>
                    <xdr:colOff>6350</xdr:colOff>
                    <xdr:row>71</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71</xdr:row>
                    <xdr:rowOff>133350</xdr:rowOff>
                  </from>
                  <to>
                    <xdr:col>13</xdr:col>
                    <xdr:colOff>107950</xdr:colOff>
                    <xdr:row>72</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32</xdr:row>
                    <xdr:rowOff>19050</xdr:rowOff>
                  </from>
                  <to>
                    <xdr:col>36</xdr:col>
                    <xdr:colOff>69850</xdr:colOff>
                    <xdr:row>32</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73</xdr:row>
                    <xdr:rowOff>133350</xdr:rowOff>
                  </from>
                  <to>
                    <xdr:col>14</xdr:col>
                    <xdr:colOff>107950</xdr:colOff>
                    <xdr:row>73</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73</xdr:row>
                    <xdr:rowOff>127000</xdr:rowOff>
                  </from>
                  <to>
                    <xdr:col>21</xdr:col>
                    <xdr:colOff>44450</xdr:colOff>
                    <xdr:row>73</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92</xdr:row>
                    <xdr:rowOff>971550</xdr:rowOff>
                  </from>
                  <to>
                    <xdr:col>20</xdr:col>
                    <xdr:colOff>57150</xdr:colOff>
                    <xdr:row>92</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78" r:id="rId36" name="Check Box 54">
              <controlPr defaultSize="0" autoFill="0" autoLine="0" autoPict="0">
                <anchor moveWithCells="1">
                  <from>
                    <xdr:col>17</xdr:col>
                    <xdr:colOff>107950</xdr:colOff>
                    <xdr:row>31</xdr:row>
                    <xdr:rowOff>127000</xdr:rowOff>
                  </from>
                  <to>
                    <xdr:col>26</xdr:col>
                    <xdr:colOff>57150</xdr:colOff>
                    <xdr:row>31</xdr:row>
                    <xdr:rowOff>450850</xdr:rowOff>
                  </to>
                </anchor>
              </controlPr>
            </control>
          </mc:Choice>
        </mc:AlternateContent>
        <mc:AlternateContent xmlns:mc="http://schemas.openxmlformats.org/markup-compatibility/2006">
          <mc:Choice Requires="x14">
            <control shapeId="1079" r:id="rId37" name="Check Box 55">
              <controlPr defaultSize="0" autoFill="0" autoLine="0" autoPict="0">
                <anchor moveWithCells="1">
                  <from>
                    <xdr:col>28</xdr:col>
                    <xdr:colOff>12700</xdr:colOff>
                    <xdr:row>31</xdr:row>
                    <xdr:rowOff>127000</xdr:rowOff>
                  </from>
                  <to>
                    <xdr:col>38</xdr:col>
                    <xdr:colOff>146050</xdr:colOff>
                    <xdr:row>31</xdr:row>
                    <xdr:rowOff>450850</xdr:rowOff>
                  </to>
                </anchor>
              </controlPr>
            </control>
          </mc:Choice>
        </mc:AlternateContent>
        <mc:AlternateContent xmlns:mc="http://schemas.openxmlformats.org/markup-compatibility/2006">
          <mc:Choice Requires="x14">
            <control shapeId="1080" r:id="rId38"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9"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40"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37" r:id="rId41" name="Check Box 113">
              <controlPr defaultSize="0" autoFill="0" autoLine="0" autoPict="0">
                <anchor moveWithCells="1">
                  <from>
                    <xdr:col>0</xdr:col>
                    <xdr:colOff>0</xdr:colOff>
                    <xdr:row>0</xdr:row>
                    <xdr:rowOff>0</xdr:rowOff>
                  </from>
                  <to>
                    <xdr:col>13</xdr:col>
                    <xdr:colOff>133350</xdr:colOff>
                    <xdr:row>1</xdr:row>
                    <xdr:rowOff>88900</xdr:rowOff>
                  </to>
                </anchor>
              </controlPr>
            </control>
          </mc:Choice>
        </mc:AlternateContent>
        <mc:AlternateContent xmlns:mc="http://schemas.openxmlformats.org/markup-compatibility/2006">
          <mc:Choice Requires="x14">
            <control shapeId="1138" r:id="rId42" name="Check Box 114">
              <controlPr defaultSize="0" autoFill="0" autoLine="0" autoPict="0">
                <anchor moveWithCells="1">
                  <from>
                    <xdr:col>0</xdr:col>
                    <xdr:colOff>0</xdr:colOff>
                    <xdr:row>1</xdr:row>
                    <xdr:rowOff>76200</xdr:rowOff>
                  </from>
                  <to>
                    <xdr:col>10</xdr:col>
                    <xdr:colOff>127000</xdr:colOff>
                    <xdr:row>1</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30A6-9216-4DF5-9709-DE5B880CE506}">
  <dimension ref="A1:AP35"/>
  <sheetViews>
    <sheetView showGridLines="0" view="pageBreakPreview" zoomScaleNormal="100" zoomScaleSheetLayoutView="100" workbookViewId="0">
      <selection activeCell="N43" sqref="N43"/>
    </sheetView>
  </sheetViews>
  <sheetFormatPr defaultColWidth="9.36328125" defaultRowHeight="13"/>
  <cols>
    <col min="1" max="41" width="2.90625" style="18" customWidth="1"/>
    <col min="42" max="16384" width="9.36328125" style="18"/>
  </cols>
  <sheetData>
    <row r="1" spans="1:42" ht="17.5" customHeight="1">
      <c r="A1" s="397" t="e">
        <f>_xlfn.TEXTJOIN("",TRUE,"(",_xlfn.IFS(AND(Answer!E3=TRUE,Answer!E4=FALSE),"January - February ",AND(Answer!E4=FALSE,Answer!E3=TRUE),"July "),"Selection Process, Graduate Admission 2022)")</f>
        <v>#N/A</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E1" s="391" t="str">
        <f>IF('Application Form'!AE2&lt;&gt;"",'Application Form'!AE2,"")</f>
        <v/>
      </c>
      <c r="AF1" s="392"/>
      <c r="AG1" s="392"/>
      <c r="AH1" s="392"/>
      <c r="AI1" s="392"/>
      <c r="AJ1" s="392"/>
      <c r="AK1" s="392"/>
      <c r="AL1" s="392"/>
      <c r="AM1" s="392"/>
      <c r="AN1" s="392"/>
      <c r="AO1" s="393"/>
    </row>
    <row r="2" spans="1:42" ht="17.5" customHeight="1">
      <c r="A2" s="19"/>
      <c r="AE2" s="394"/>
      <c r="AF2" s="395"/>
      <c r="AG2" s="395"/>
      <c r="AH2" s="395"/>
      <c r="AI2" s="395"/>
      <c r="AJ2" s="395"/>
      <c r="AK2" s="395"/>
      <c r="AL2" s="395"/>
      <c r="AM2" s="395"/>
      <c r="AN2" s="395"/>
      <c r="AO2" s="396"/>
    </row>
    <row r="3" spans="1:42" ht="13.5">
      <c r="A3" s="19"/>
    </row>
    <row r="4" spans="1:42" ht="60" customHeight="1">
      <c r="A4" s="398" t="s">
        <v>201</v>
      </c>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row>
    <row r="5" spans="1:42" ht="50.15" customHeight="1">
      <c r="A5" s="399" t="s">
        <v>135</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row>
    <row r="6" spans="1:42" ht="18">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2">
      <c r="A7" s="401"/>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row>
    <row r="8" spans="1:42" ht="13.5" thickBot="1">
      <c r="A8" s="402"/>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row>
    <row r="9" spans="1:42" ht="40" customHeight="1">
      <c r="A9" s="21" t="s">
        <v>136</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G9" s="379"/>
      <c r="AH9" s="380"/>
      <c r="AI9" s="380"/>
      <c r="AJ9" s="380"/>
      <c r="AK9" s="380"/>
      <c r="AL9" s="380"/>
      <c r="AM9" s="380"/>
      <c r="AN9" s="380"/>
      <c r="AO9" s="381"/>
    </row>
    <row r="10" spans="1:42" ht="40" customHeight="1">
      <c r="A10" s="388" t="str">
        <f>_xlfn.TEXTJOIN(" ",TRUE,'Application Form'!H12:R12,'Application Form'!S12:AD12,'Application Form'!AE12:AO12)</f>
        <v/>
      </c>
      <c r="B10" s="389"/>
      <c r="C10" s="389"/>
      <c r="D10" s="389"/>
      <c r="E10" s="389"/>
      <c r="F10" s="389"/>
      <c r="G10" s="389"/>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90"/>
      <c r="AF10" s="23"/>
      <c r="AG10" s="382"/>
      <c r="AH10" s="383"/>
      <c r="AI10" s="383"/>
      <c r="AJ10" s="383"/>
      <c r="AK10" s="383"/>
      <c r="AL10" s="383"/>
      <c r="AM10" s="383"/>
      <c r="AN10" s="383"/>
      <c r="AO10" s="384"/>
    </row>
    <row r="11" spans="1:42" ht="40" customHeight="1">
      <c r="AF11" s="23"/>
      <c r="AG11" s="382"/>
      <c r="AH11" s="383"/>
      <c r="AI11" s="383"/>
      <c r="AJ11" s="383"/>
      <c r="AK11" s="383"/>
      <c r="AL11" s="383"/>
      <c r="AM11" s="383"/>
      <c r="AN11" s="383"/>
      <c r="AO11" s="384"/>
    </row>
    <row r="12" spans="1:42" ht="40" customHeight="1">
      <c r="A12" s="21" t="s">
        <v>137</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3"/>
      <c r="AG12" s="382"/>
      <c r="AH12" s="383"/>
      <c r="AI12" s="383"/>
      <c r="AJ12" s="383"/>
      <c r="AK12" s="383"/>
      <c r="AL12" s="383"/>
      <c r="AM12" s="383"/>
      <c r="AN12" s="383"/>
      <c r="AO12" s="384"/>
    </row>
    <row r="13" spans="1:42" ht="40" customHeight="1" thickBot="1">
      <c r="A13" s="388" t="str">
        <f>IFERROR("Doctoral Program in "&amp;_xlfn.IFS(Answer!E16=TRUE,"Policy and Planning Sciences",Answer!E17=TRUE,"Risk and Resilience Engineering",Answer!E18=TRUE,"Computer Science",Answer!E19=TRUE,"Intelligent and Mechanical Interaction Systems",Answer!E20=TRUE,"Engineering Mechanics and Energy"),"")</f>
        <v/>
      </c>
      <c r="B13" s="389"/>
      <c r="C13" s="389"/>
      <c r="D13" s="389"/>
      <c r="E13" s="389"/>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90"/>
      <c r="AF13" s="23"/>
      <c r="AG13" s="385"/>
      <c r="AH13" s="386"/>
      <c r="AI13" s="386"/>
      <c r="AJ13" s="386"/>
      <c r="AK13" s="386"/>
      <c r="AL13" s="386"/>
      <c r="AM13" s="386"/>
      <c r="AN13" s="386"/>
      <c r="AO13" s="387"/>
    </row>
    <row r="14" spans="1:42" ht="40" customHeight="1">
      <c r="AF14" s="23"/>
    </row>
    <row r="15" spans="1:42" ht="40" customHeight="1">
      <c r="A15" s="24"/>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5"/>
      <c r="AG15" s="26"/>
      <c r="AH15" s="26"/>
      <c r="AI15" s="26"/>
      <c r="AJ15" s="26"/>
      <c r="AK15" s="26"/>
      <c r="AL15" s="26"/>
      <c r="AM15" s="26"/>
      <c r="AN15" s="26"/>
      <c r="AO15" s="26"/>
      <c r="AP15" s="27"/>
    </row>
    <row r="16" spans="1:42" ht="40" customHeight="1">
      <c r="A16" s="19"/>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5"/>
      <c r="AG16" s="26"/>
      <c r="AH16" s="26"/>
      <c r="AI16" s="26"/>
      <c r="AJ16" s="26"/>
      <c r="AK16" s="26"/>
      <c r="AL16" s="26"/>
      <c r="AM16" s="26"/>
      <c r="AN16" s="26"/>
      <c r="AO16" s="26"/>
      <c r="AP16" s="27"/>
    </row>
    <row r="17" spans="1:42" ht="40" customHeight="1">
      <c r="A17" s="19"/>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5"/>
      <c r="AG17" s="26"/>
      <c r="AH17" s="26"/>
      <c r="AI17" s="26"/>
      <c r="AJ17" s="26"/>
      <c r="AK17" s="26"/>
      <c r="AL17" s="26"/>
      <c r="AM17" s="26"/>
      <c r="AN17" s="26"/>
      <c r="AO17" s="26"/>
      <c r="AP17" s="27"/>
    </row>
    <row r="18" spans="1:42">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5"/>
      <c r="AG18" s="27"/>
      <c r="AH18" s="27"/>
      <c r="AI18" s="27"/>
      <c r="AJ18" s="27"/>
      <c r="AK18" s="27"/>
      <c r="AL18" s="27"/>
      <c r="AM18" s="27"/>
      <c r="AN18" s="27"/>
      <c r="AO18" s="27"/>
      <c r="AP18" s="27"/>
    </row>
    <row r="19" spans="1:42" ht="13.5">
      <c r="A19" s="28"/>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5"/>
      <c r="AG19" s="27"/>
      <c r="AH19" s="27"/>
      <c r="AI19" s="27"/>
      <c r="AJ19" s="27"/>
      <c r="AK19" s="27"/>
      <c r="AL19" s="27"/>
      <c r="AM19" s="27"/>
      <c r="AN19" s="27"/>
      <c r="AO19" s="27"/>
      <c r="AP19" s="27"/>
    </row>
    <row r="20" spans="1:42" ht="13.5">
      <c r="A20" s="19"/>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42" ht="13.5">
      <c r="A21" s="19"/>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row>
    <row r="22" spans="1:42" ht="13.5">
      <c r="A22" s="19"/>
    </row>
    <row r="23" spans="1:42" ht="13.5">
      <c r="A23" s="19"/>
    </row>
    <row r="24" spans="1:42" ht="13.5">
      <c r="A24" s="19"/>
    </row>
    <row r="25" spans="1:42" ht="13.5">
      <c r="A25" s="19"/>
    </row>
    <row r="26" spans="1:42" ht="13.5">
      <c r="A26" s="19"/>
    </row>
    <row r="27" spans="1:42" ht="13.5">
      <c r="A27" s="19"/>
    </row>
    <row r="28" spans="1:42" ht="13.5">
      <c r="A28" s="19"/>
    </row>
    <row r="29" spans="1:42" ht="13.5">
      <c r="A29" s="19"/>
    </row>
    <row r="30" spans="1:42" ht="13.5">
      <c r="A30" s="19"/>
    </row>
    <row r="31" spans="1:42" ht="13.5">
      <c r="A31" s="19"/>
    </row>
    <row r="32" spans="1:42" ht="13.5">
      <c r="A32" s="19"/>
    </row>
    <row r="33" spans="1:1" ht="13.5">
      <c r="A33" s="19"/>
    </row>
    <row r="34" spans="1:1" ht="13.5">
      <c r="A34" s="19"/>
    </row>
    <row r="35" spans="1:1" ht="18" customHeight="1">
      <c r="A35" s="29"/>
    </row>
  </sheetData>
  <mergeCells count="8">
    <mergeCell ref="AG9:AO13"/>
    <mergeCell ref="A10:AE10"/>
    <mergeCell ref="A13:AE13"/>
    <mergeCell ref="AE1:AO2"/>
    <mergeCell ref="A1:AB1"/>
    <mergeCell ref="A4:AO4"/>
    <mergeCell ref="A5:AO5"/>
    <mergeCell ref="A7:AO8"/>
  </mergeCells>
  <phoneticPr fontId="1"/>
  <conditionalFormatting sqref="A10:AE10">
    <cfRule type="expression" dxfId="3" priority="4">
      <formula>$A$10=""</formula>
    </cfRule>
  </conditionalFormatting>
  <conditionalFormatting sqref="A13:AE13">
    <cfRule type="expression" dxfId="2" priority="2">
      <formula>$A$13=""</formula>
    </cfRule>
    <cfRule type="expression" dxfId="1" priority="3">
      <formula>$A$13="(Select)"</formula>
    </cfRule>
  </conditionalFormatting>
  <conditionalFormatting sqref="AE1:AO2">
    <cfRule type="expression" dxfId="0" priority="1">
      <formula>$AE$1=""</formula>
    </cfRule>
  </conditionalFormatting>
  <pageMargins left="0.75" right="0.75" top="1" bottom="1" header="0.5" footer="0.5"/>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N43" sqref="N43"/>
    </sheetView>
  </sheetViews>
  <sheetFormatPr defaultColWidth="8.7265625" defaultRowHeight="13"/>
  <cols>
    <col min="1" max="1" width="13.453125" style="68"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68" t="s">
        <v>180</v>
      </c>
      <c r="B2" t="s">
        <v>125</v>
      </c>
      <c r="D2" t="s">
        <v>126</v>
      </c>
      <c r="E2" t="s">
        <v>127</v>
      </c>
    </row>
    <row r="3" spans="1:6">
      <c r="A3" s="68" t="s">
        <v>178</v>
      </c>
      <c r="B3" t="s">
        <v>181</v>
      </c>
      <c r="D3" t="s">
        <v>183</v>
      </c>
      <c r="E3" t="b">
        <v>0</v>
      </c>
      <c r="F3" t="s">
        <v>182</v>
      </c>
    </row>
    <row r="4" spans="1:6">
      <c r="D4" t="s">
        <v>184</v>
      </c>
      <c r="E4" t="b">
        <v>0</v>
      </c>
    </row>
    <row r="6" spans="1:6">
      <c r="A6" s="68">
        <v>3</v>
      </c>
      <c r="B6" t="s">
        <v>72</v>
      </c>
      <c r="D6" t="s">
        <v>106</v>
      </c>
      <c r="E6" t="b">
        <v>0</v>
      </c>
      <c r="F6" t="s">
        <v>196</v>
      </c>
    </row>
    <row r="7" spans="1:6">
      <c r="D7" t="s">
        <v>105</v>
      </c>
      <c r="E7" t="b">
        <v>0</v>
      </c>
    </row>
    <row r="9" spans="1:6">
      <c r="A9" s="68">
        <v>4</v>
      </c>
      <c r="B9" t="s">
        <v>110</v>
      </c>
      <c r="D9" t="s">
        <v>107</v>
      </c>
      <c r="E9" t="b">
        <v>0</v>
      </c>
      <c r="F9" t="s">
        <v>196</v>
      </c>
    </row>
    <row r="10" spans="1:6">
      <c r="D10" t="s">
        <v>108</v>
      </c>
      <c r="E10" t="b">
        <v>0</v>
      </c>
    </row>
    <row r="12" spans="1:6">
      <c r="A12" s="68">
        <v>7</v>
      </c>
      <c r="B12" t="s">
        <v>172</v>
      </c>
      <c r="D12" t="s">
        <v>173</v>
      </c>
      <c r="E12" t="b">
        <v>0</v>
      </c>
      <c r="F12" t="s">
        <v>196</v>
      </c>
    </row>
    <row r="13" spans="1:6">
      <c r="D13" t="s">
        <v>174</v>
      </c>
      <c r="E13" t="b">
        <v>0</v>
      </c>
    </row>
    <row r="14" spans="1:6">
      <c r="D14" t="s">
        <v>175</v>
      </c>
      <c r="E14" t="b">
        <v>0</v>
      </c>
    </row>
    <row r="16" spans="1:6">
      <c r="A16" s="68" t="s">
        <v>185</v>
      </c>
      <c r="B16" s="12" t="s">
        <v>118</v>
      </c>
      <c r="D16" s="12" t="s">
        <v>140</v>
      </c>
      <c r="E16" t="b">
        <v>0</v>
      </c>
      <c r="F16" t="s">
        <v>196</v>
      </c>
    </row>
    <row r="17" spans="1:6">
      <c r="D17" s="12" t="s">
        <v>167</v>
      </c>
      <c r="E17" t="b">
        <v>0</v>
      </c>
    </row>
    <row r="18" spans="1:6">
      <c r="D18" s="12" t="s">
        <v>168</v>
      </c>
      <c r="E18" t="b">
        <v>0</v>
      </c>
    </row>
    <row r="19" spans="1:6">
      <c r="D19" s="12" t="s">
        <v>169</v>
      </c>
      <c r="E19" t="b">
        <v>0</v>
      </c>
    </row>
    <row r="20" spans="1:6">
      <c r="D20" s="12" t="s">
        <v>170</v>
      </c>
      <c r="E20" t="b">
        <v>0</v>
      </c>
    </row>
    <row r="21" spans="1:6" ht="15.4" customHeight="1">
      <c r="D21" s="11"/>
    </row>
    <row r="22" spans="1:6" ht="15.4" customHeight="1">
      <c r="A22" s="68" t="s">
        <v>186</v>
      </c>
      <c r="B22" t="s">
        <v>187</v>
      </c>
      <c r="D22" s="67">
        <v>44652</v>
      </c>
      <c r="E22" t="b">
        <v>0</v>
      </c>
      <c r="F22" t="s">
        <v>188</v>
      </c>
    </row>
    <row r="23" spans="1:6" ht="15.4" customHeight="1">
      <c r="D23" s="67">
        <v>44835</v>
      </c>
      <c r="E23" t="b">
        <v>0</v>
      </c>
    </row>
    <row r="24" spans="1:6" ht="15.4" customHeight="1">
      <c r="D24" s="11"/>
    </row>
    <row r="25" spans="1:6">
      <c r="A25" s="68">
        <v>8</v>
      </c>
      <c r="B25" s="11" t="s">
        <v>119</v>
      </c>
      <c r="D25" s="11" t="s">
        <v>171</v>
      </c>
      <c r="E25" t="b">
        <v>0</v>
      </c>
      <c r="F25" t="s">
        <v>196</v>
      </c>
    </row>
    <row r="26" spans="1:6">
      <c r="B26" s="11"/>
      <c r="D26" s="11"/>
    </row>
    <row r="27" spans="1:6">
      <c r="A27" s="68">
        <v>11</v>
      </c>
      <c r="B27" t="s">
        <v>123</v>
      </c>
      <c r="C27" s="11" t="s">
        <v>129</v>
      </c>
      <c r="D27" t="s">
        <v>111</v>
      </c>
      <c r="E27" t="b">
        <v>0</v>
      </c>
      <c r="F27" t="s">
        <v>196</v>
      </c>
    </row>
    <row r="28" spans="1:6">
      <c r="D28" t="s">
        <v>112</v>
      </c>
      <c r="E28" t="b">
        <v>0</v>
      </c>
    </row>
    <row r="29" spans="1:6">
      <c r="D29" s="11" t="s">
        <v>114</v>
      </c>
      <c r="E29" t="b">
        <v>0</v>
      </c>
    </row>
    <row r="30" spans="1:6">
      <c r="D30" t="s">
        <v>113</v>
      </c>
      <c r="E30" t="b">
        <v>0</v>
      </c>
    </row>
    <row r="32" spans="1:6">
      <c r="C32" s="11" t="s">
        <v>130</v>
      </c>
      <c r="D32" t="s">
        <v>115</v>
      </c>
      <c r="E32" t="b">
        <v>0</v>
      </c>
      <c r="F32" t="s">
        <v>196</v>
      </c>
    </row>
    <row r="33" spans="2:6">
      <c r="D33" s="11"/>
    </row>
    <row r="34" spans="2:6">
      <c r="B34" t="s">
        <v>124</v>
      </c>
      <c r="C34" s="11" t="s">
        <v>129</v>
      </c>
      <c r="D34" t="s">
        <v>111</v>
      </c>
      <c r="E34" t="b">
        <v>0</v>
      </c>
      <c r="F34" t="s">
        <v>196</v>
      </c>
    </row>
    <row r="35" spans="2:6">
      <c r="D35" t="s">
        <v>112</v>
      </c>
      <c r="E35" t="b">
        <v>0</v>
      </c>
    </row>
    <row r="36" spans="2:6">
      <c r="D36" s="11" t="s">
        <v>114</v>
      </c>
      <c r="E36" t="b">
        <v>0</v>
      </c>
    </row>
    <row r="37" spans="2:6">
      <c r="D37" t="s">
        <v>113</v>
      </c>
      <c r="E37" t="b">
        <v>0</v>
      </c>
    </row>
    <row r="39" spans="2:6">
      <c r="C39" s="11" t="s">
        <v>130</v>
      </c>
      <c r="D39" t="s">
        <v>115</v>
      </c>
      <c r="E39" t="b">
        <v>0</v>
      </c>
      <c r="F39" t="s">
        <v>196</v>
      </c>
    </row>
    <row r="40" spans="2:6">
      <c r="D40" t="s">
        <v>116</v>
      </c>
      <c r="E40" t="b">
        <v>0</v>
      </c>
    </row>
    <row r="41" spans="2:6">
      <c r="D41" s="11" t="s">
        <v>117</v>
      </c>
      <c r="E41" t="b">
        <v>0</v>
      </c>
    </row>
    <row r="42" spans="2:6">
      <c r="D42" s="11"/>
    </row>
    <row r="43" spans="2:6">
      <c r="B43" t="s">
        <v>128</v>
      </c>
      <c r="C43" s="11" t="s">
        <v>129</v>
      </c>
      <c r="D43" t="s">
        <v>111</v>
      </c>
      <c r="E43" t="b">
        <v>0</v>
      </c>
      <c r="F43" t="s">
        <v>196</v>
      </c>
    </row>
    <row r="44" spans="2:6">
      <c r="D44" t="s">
        <v>112</v>
      </c>
      <c r="E44" t="b">
        <v>0</v>
      </c>
    </row>
    <row r="45" spans="2:6">
      <c r="D45" s="11" t="s">
        <v>114</v>
      </c>
      <c r="E45" t="b">
        <v>0</v>
      </c>
    </row>
    <row r="46" spans="2:6">
      <c r="D46" t="s">
        <v>113</v>
      </c>
      <c r="E46" t="b">
        <v>0</v>
      </c>
    </row>
    <row r="48" spans="2:6">
      <c r="C48" s="11" t="s">
        <v>130</v>
      </c>
      <c r="D48" t="s">
        <v>115</v>
      </c>
      <c r="E48" t="b">
        <v>0</v>
      </c>
      <c r="F48" t="s">
        <v>196</v>
      </c>
    </row>
    <row r="49" spans="2:6">
      <c r="D49" t="s">
        <v>116</v>
      </c>
      <c r="E49" t="b">
        <v>0</v>
      </c>
    </row>
    <row r="50" spans="2:6">
      <c r="D50" s="11" t="s">
        <v>117</v>
      </c>
      <c r="E50" t="b">
        <v>0</v>
      </c>
    </row>
    <row r="52" spans="2:6">
      <c r="B52" s="11" t="s">
        <v>120</v>
      </c>
      <c r="D52" t="s">
        <v>122</v>
      </c>
      <c r="E52" t="b">
        <v>0</v>
      </c>
      <c r="F52" t="s">
        <v>196</v>
      </c>
    </row>
    <row r="53" spans="2:6">
      <c r="D53" t="s">
        <v>121</v>
      </c>
      <c r="E53" t="b">
        <v>0</v>
      </c>
    </row>
    <row r="55" spans="2:6">
      <c r="B55" t="s">
        <v>189</v>
      </c>
      <c r="D55" t="s">
        <v>121</v>
      </c>
      <c r="E55" t="b">
        <v>0</v>
      </c>
      <c r="F55" t="s">
        <v>195</v>
      </c>
    </row>
    <row r="56" spans="2:6">
      <c r="D56" t="s">
        <v>122</v>
      </c>
      <c r="E56" t="b">
        <v>0</v>
      </c>
    </row>
    <row r="58" spans="2:6">
      <c r="B58" t="s">
        <v>190</v>
      </c>
      <c r="D58" t="s">
        <v>121</v>
      </c>
      <c r="E58" t="b">
        <v>0</v>
      </c>
      <c r="F58" t="s">
        <v>195</v>
      </c>
    </row>
    <row r="59" spans="2:6">
      <c r="D59" t="s">
        <v>122</v>
      </c>
      <c r="E59" t="b">
        <v>0</v>
      </c>
    </row>
    <row r="61" spans="2:6">
      <c r="B61" t="s">
        <v>191</v>
      </c>
      <c r="D61" t="s">
        <v>192</v>
      </c>
      <c r="E61" t="b">
        <v>0</v>
      </c>
      <c r="F61" t="s">
        <v>195</v>
      </c>
    </row>
    <row r="62" spans="2:6">
      <c r="D62" t="s">
        <v>193</v>
      </c>
      <c r="E62" t="b">
        <v>0</v>
      </c>
    </row>
    <row r="64" spans="2:6">
      <c r="B64" t="s">
        <v>194</v>
      </c>
      <c r="D64" t="s">
        <v>121</v>
      </c>
      <c r="E64" t="b">
        <v>0</v>
      </c>
      <c r="F64" t="s">
        <v>195</v>
      </c>
    </row>
    <row r="65" spans="2:6">
      <c r="D65" t="s">
        <v>122</v>
      </c>
      <c r="E65" t="b">
        <v>0</v>
      </c>
    </row>
    <row r="67" spans="2:6">
      <c r="B67" t="s">
        <v>133</v>
      </c>
      <c r="D67" t="s">
        <v>197</v>
      </c>
      <c r="E67" t="b">
        <v>0</v>
      </c>
      <c r="F67" t="s">
        <v>196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N43" sqref="N43"/>
      <selection pane="topRight" activeCell="N43" sqref="N43"/>
      <selection pane="bottomLeft" activeCell="N43" sqref="N43"/>
      <selection pane="bottomRight" activeCell="N43" sqref="N43"/>
    </sheetView>
  </sheetViews>
  <sheetFormatPr defaultColWidth="8.6328125" defaultRowHeight="15" customHeight="1"/>
  <cols>
    <col min="1" max="1" width="8.6328125" style="6" customWidth="1"/>
    <col min="2" max="2" width="12.36328125" style="6" bestFit="1" customWidth="1"/>
    <col min="3" max="3" width="10.6328125" style="6" customWidth="1"/>
    <col min="4" max="5" width="19.453125" style="6" customWidth="1"/>
    <col min="6" max="6" width="8.6328125" style="6" customWidth="1"/>
    <col min="7" max="7" width="18.6328125" style="6" customWidth="1"/>
    <col min="8" max="8" width="12.36328125" style="6" customWidth="1"/>
    <col min="9" max="9" width="38.6328125" style="6" customWidth="1"/>
    <col min="10" max="10" width="13.7265625" style="6" customWidth="1"/>
    <col min="11" max="17" width="8.6328125" style="6" customWidth="1"/>
    <col min="18" max="18" width="16.6328125" style="6" customWidth="1"/>
    <col min="19" max="21" width="10.6328125" style="6" customWidth="1"/>
    <col min="22" max="23" width="8.6328125" style="6" customWidth="1"/>
    <col min="24" max="24" width="20.6328125" style="6" customWidth="1"/>
    <col min="25" max="25" width="12.7265625" style="6" bestFit="1" customWidth="1"/>
    <col min="26" max="26" width="11.6328125" style="6" bestFit="1" customWidth="1"/>
    <col min="27" max="27" width="11.6328125" style="6" customWidth="1"/>
    <col min="28" max="28" width="11.6328125" style="6" bestFit="1" customWidth="1"/>
    <col min="29" max="29" width="11.08984375" style="6" bestFit="1" customWidth="1"/>
    <col min="30" max="38" width="11.6328125" style="6" customWidth="1"/>
    <col min="39" max="16384" width="8.6328125" style="6"/>
  </cols>
  <sheetData>
    <row r="1" spans="1:38"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100</v>
      </c>
      <c r="AI1" s="2" t="s">
        <v>101</v>
      </c>
      <c r="AJ1" s="2" t="s">
        <v>102</v>
      </c>
      <c r="AK1" s="2" t="s">
        <v>103</v>
      </c>
      <c r="AL1" s="2" t="s">
        <v>104</v>
      </c>
    </row>
    <row r="2" spans="1:38" s="10" customFormat="1" ht="80.150000000000006" customHeight="1">
      <c r="A2" s="8"/>
      <c r="B2" s="9"/>
      <c r="C2" s="9"/>
      <c r="D2" s="9"/>
      <c r="E2" s="13" t="str">
        <f>_xlfn.TEXTJOIN(" ",TRUE,'Application Form'!H12,'Application Form'!S12,'Application Form'!AE12)</f>
        <v/>
      </c>
      <c r="F2" s="14" t="e">
        <f>_xlfn.IFS(AND(Answer!E6=TRUE,Answer!E7=FALSE),"男",AND(Answer!E6=FALSE,Answer!E7=TRUE),"女")</f>
        <v>#N/A</v>
      </c>
      <c r="G2" s="15" t="e">
        <f>DATE('Application Form'!H35,'Application Form'!N35,'Application Form'!R35)</f>
        <v>#NUM!</v>
      </c>
      <c r="H2" s="9"/>
      <c r="I2" s="9"/>
      <c r="J2" s="14">
        <f>'Application Form'!AF22</f>
        <v>0</v>
      </c>
      <c r="K2" s="9"/>
      <c r="L2" s="9"/>
      <c r="M2" s="9"/>
      <c r="N2" s="9"/>
      <c r="O2" s="9"/>
      <c r="P2" s="9"/>
      <c r="Q2" s="9"/>
      <c r="R2" s="9"/>
      <c r="S2" s="9"/>
      <c r="T2" s="9"/>
      <c r="U2" s="9"/>
      <c r="V2" s="9"/>
      <c r="W2" s="9"/>
      <c r="X2" s="14" t="e">
        <f>_xlfn.IFS('Application Form'!K68&lt;&gt;"",'Application Form'!K68,'Application Form'!K63&lt;&gt;"",'Application Form'!K63,'Application Form'!K58&lt;&gt;"",'Application Form'!K58)</f>
        <v>#N/A</v>
      </c>
      <c r="Y2" s="9"/>
      <c r="Z2" s="9"/>
      <c r="AA2" s="9"/>
      <c r="AB2" s="14">
        <f>'Application Form'!R33</f>
        <v>0</v>
      </c>
      <c r="AC2" s="9"/>
      <c r="AD2" s="9"/>
      <c r="AE2" s="9"/>
      <c r="AF2" s="14" t="e">
        <f>_xlfn.IFS(AND(Answer!#REF!=TRUE,Answer!#REF!=FALSE),"博士前期",AND(Answer!#REF!=FALSE,Answer!#REF!=TRUE),"博士後期")</f>
        <v>#REF!</v>
      </c>
      <c r="AG2" s="9" t="s">
        <v>131</v>
      </c>
      <c r="AH2" s="9" t="s">
        <v>132</v>
      </c>
      <c r="AI2" s="14" t="e">
        <f>_xlfn.IFS(Answer!E16=TRUE,"社会工学",Answer!E17=TRUE,"リスク・レジリエンス工学",Answer!E18=TRUE,"情報理工",Answer!E19=TRUE,"知能機能システム",Answer!E20=TRUE,"構造エネルギー工学")</f>
        <v>#N/A</v>
      </c>
      <c r="AJ2" s="9"/>
      <c r="AK2" s="9"/>
      <c r="AL2" s="9">
        <v>1</v>
      </c>
    </row>
    <row r="3" spans="1:38" ht="80.150000000000006" customHeight="1">
      <c r="A3" s="3"/>
      <c r="B3" s="4"/>
      <c r="C3" s="4"/>
      <c r="D3" s="4"/>
      <c r="E3" s="5"/>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38" ht="80.150000000000006" customHeight="1">
      <c r="A4" s="3"/>
      <c r="B4" s="4"/>
      <c r="C4" s="4"/>
      <c r="D4" s="4"/>
      <c r="E4" s="5"/>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38" ht="80.150000000000006" customHeight="1">
      <c r="A5" s="3"/>
      <c r="B5" s="4"/>
      <c r="C5" s="4"/>
      <c r="D5" s="4"/>
      <c r="E5" s="7"/>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ht="80.150000000000006" customHeight="1">
      <c r="A6" s="3"/>
      <c r="B6" s="4"/>
      <c r="C6" s="4"/>
      <c r="D6" s="4"/>
      <c r="E6" s="7"/>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80.150000000000006" customHeight="1">
      <c r="A7" s="3"/>
      <c r="B7" s="4"/>
      <c r="C7" s="4"/>
      <c r="D7" s="4"/>
      <c r="E7" s="7"/>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ht="80.150000000000006" customHeight="1">
      <c r="A8" s="3"/>
      <c r="B8" s="4"/>
      <c r="C8" s="4"/>
      <c r="D8" s="4"/>
      <c r="E8" s="7"/>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ht="80.150000000000006" customHeight="1">
      <c r="A9" s="3"/>
      <c r="B9" s="4"/>
      <c r="C9" s="4"/>
      <c r="D9" s="4"/>
      <c r="E9" s="7"/>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ht="80.150000000000006" customHeight="1"/>
  </sheetData>
  <autoFilter ref="B1:AL9" xr:uid="{0FD11FB4-F201-48EB-8B78-80B3991DB24F}">
    <sortState xmlns:xlrd2="http://schemas.microsoft.com/office/spreadsheetml/2017/richdata2"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Form</vt:lpstr>
      <vt:lpstr>Reference Card</vt:lpstr>
      <vt:lpstr>Answer</vt:lpstr>
      <vt:lpstr>List</vt:lpstr>
      <vt:lpstr>'Application Form'!Print_Area</vt:lpstr>
      <vt:lpstr>List!Print_Area</vt:lpstr>
      <vt:lpstr>'Reference Card'!Print_Area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山口　晃平</cp:lastModifiedBy>
  <cp:lastPrinted>2021-09-02T04:02:28Z</cp:lastPrinted>
  <dcterms:created xsi:type="dcterms:W3CDTF">2011-06-14T05:32:50Z</dcterms:created>
  <dcterms:modified xsi:type="dcterms:W3CDTF">2022-09-12T01:06:50Z</dcterms:modified>
</cp:coreProperties>
</file>