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24226"/>
  <mc:AlternateContent xmlns:mc="http://schemas.openxmlformats.org/markup-compatibility/2006">
    <mc:Choice Requires="x15">
      <x15ac:absPath xmlns:x15ac="http://schemas.microsoft.com/office/spreadsheetml/2010/11/ac" url="P:\tagawa.yuki.gm\edited\2022_入試募集要項・出願書類\海外居住者・高水平 Web用\海外居住者\調整前\"/>
    </mc:Choice>
  </mc:AlternateContent>
  <xr:revisionPtr revIDLastSave="0" documentId="13_ncr:1_{5F0CE93A-DC90-4658-B8FE-8C75B12EAA6A}" xr6:coauthVersionLast="36" xr6:coauthVersionMax="36" xr10:uidLastSave="{00000000-0000-0000-0000-000000000000}"/>
  <workbookProtection workbookAlgorithmName="SHA-512" workbookHashValue="SDDmUJ1dnio8TopAdh8726ylQ+NigdyWtY1dRVxvmbFLrD7Sze2U2LgH8/k66JcpC7e7kFsfHUKoIYN0HXmxNA==" workbookSaltValue="BfL0bdVUCKz4pzg+qFj8Lg==" workbookSpinCount="100000" lockStructure="1"/>
  <bookViews>
    <workbookView xWindow="0" yWindow="0" windowWidth="25050" windowHeight="9090" xr2:uid="{00000000-000D-0000-FFFF-FFFF00000000}"/>
  </bookViews>
  <sheets>
    <sheet name="Application Form" sheetId="36" r:id="rId1"/>
    <sheet name="Reference Card" sheetId="39" state="hidden" r:id="rId2"/>
    <sheet name="Answer" sheetId="37" state="hidden" r:id="rId3"/>
    <sheet name="List" sheetId="38" state="hidden" r:id="rId4"/>
  </sheets>
  <definedNames>
    <definedName name="_xlnm._FilterDatabase" localSheetId="3" hidden="1">List!$B$1:$AL$9</definedName>
    <definedName name="_xlnm.Print_Area" localSheetId="0">'Application Form'!$A$1:$AO$92</definedName>
    <definedName name="_xlnm.Print_Area" localSheetId="3">List!$A$1:$AL$9</definedName>
    <definedName name="_xlnm.Print_Area" localSheetId="1">'Reference Card'!$A$1:$AO$32</definedName>
    <definedName name="_xlnm.Print_Titles" localSheetId="3">List!$1:$1</definedName>
  </definedNames>
  <calcPr calcId="191029"/>
</workbook>
</file>

<file path=xl/calcChain.xml><?xml version="1.0" encoding="utf-8"?>
<calcChain xmlns="http://schemas.openxmlformats.org/spreadsheetml/2006/main">
  <c r="J2" i="38" l="1"/>
  <c r="V2" i="38" l="1"/>
  <c r="D2" i="38" l="1"/>
  <c r="E2" i="38"/>
  <c r="G2" i="38"/>
  <c r="A10" i="39" l="1"/>
  <c r="A1" i="39"/>
  <c r="F2" i="38" l="1"/>
  <c r="AE1" i="39"/>
  <c r="A13" i="39"/>
  <c r="AI2" i="38"/>
  <c r="AB2" i="38" l="1"/>
  <c r="X2" i="38"/>
</calcChain>
</file>

<file path=xl/sharedStrings.xml><?xml version="1.0" encoding="utf-8"?>
<sst xmlns="http://schemas.openxmlformats.org/spreadsheetml/2006/main" count="316" uniqueCount="206">
  <si>
    <t>Email</t>
    <phoneticPr fontId="1"/>
  </si>
  <si>
    <t>From</t>
    <phoneticPr fontId="1"/>
  </si>
  <si>
    <t>To</t>
    <phoneticPr fontId="1"/>
  </si>
  <si>
    <t>From</t>
    <phoneticPr fontId="1"/>
  </si>
  <si>
    <t>INSTRUCTIONS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</si>
  <si>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</si>
  <si>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</si>
  <si>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</si>
  <si>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</si>
  <si>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</si>
  <si>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</si>
  <si>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</si>
  <si>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</si>
  <si>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</si>
  <si>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</si>
  <si>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</si>
  <si>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</si>
  <si>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</si>
  <si>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</si>
  <si>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</si>
  <si>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</si>
  <si>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</si>
  <si>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</si>
  <si>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</si>
  <si>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</si>
  <si>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</si>
  <si>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3"/>
        <charset val="128"/>
      </rPr>
      <t xml:space="preserve">月
</t>
    </r>
    <r>
      <rPr>
        <sz val="11"/>
        <color theme="1"/>
        <rFont val="Arial Narrow"/>
        <family val="2"/>
      </rPr>
      <t>mm</t>
    </r>
    <rPh sb="0" eb="1">
      <t>ツキ</t>
    </rPh>
    <phoneticPr fontId="1"/>
  </si>
  <si>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</si>
  <si>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</si>
  <si>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</si>
  <si>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</si>
  <si>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</si>
  <si>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</si>
  <si>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</si>
  <si>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</si>
  <si>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</si>
  <si>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</si>
  <si>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</si>
  <si>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</si>
  <si>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</si>
  <si>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</si>
  <si>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</si>
  <si>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</si>
  <si>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</si>
  <si>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</si>
  <si>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</si>
  <si>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</si>
  <si>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</si>
  <si>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</si>
  <si>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</si>
  <si>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</si>
  <si>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</si>
  <si>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</si>
  <si>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</si>
  <si>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</si>
  <si>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</si>
  <si>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</si>
  <si>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</si>
  <si>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職業
</t>
    </r>
    <r>
      <rPr>
        <sz val="11"/>
        <color theme="1"/>
        <rFont val="Arial Narrow"/>
        <family val="2"/>
      </rPr>
      <t>Occupation</t>
    </r>
    <rPh sb="0" eb="2">
      <t>ショクギョウ</t>
    </rPh>
    <phoneticPr fontId="1"/>
  </si>
  <si>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</si>
  <si>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</si>
  <si>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</si>
  <si>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</si>
  <si>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</si>
  <si>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</si>
  <si>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</si>
  <si>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</si>
  <si>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</si>
  <si>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t>区分</t>
    <rPh sb="0" eb="2">
      <t>クブン</t>
    </rPh>
    <phoneticPr fontId="31"/>
  </si>
  <si>
    <t>受験番号</t>
  </si>
  <si>
    <t>イニシャル</t>
    <phoneticPr fontId="31"/>
  </si>
  <si>
    <t>ｼﾒｲ（ｶﾅ）</t>
    <phoneticPr fontId="31"/>
  </si>
  <si>
    <t>氏名</t>
    <rPh sb="0" eb="2">
      <t>シメイ</t>
    </rPh>
    <phoneticPr fontId="31"/>
  </si>
  <si>
    <t>性別</t>
  </si>
  <si>
    <t>生年月日</t>
    <rPh sb="0" eb="2">
      <t>セイネン</t>
    </rPh>
    <rPh sb="2" eb="4">
      <t>ガッピ</t>
    </rPh>
    <phoneticPr fontId="31"/>
  </si>
  <si>
    <t>研究群</t>
    <rPh sb="0" eb="2">
      <t>ケンキュウ</t>
    </rPh>
    <rPh sb="2" eb="3">
      <t>グン</t>
    </rPh>
    <phoneticPr fontId="31"/>
  </si>
  <si>
    <t>志望学位プログラム</t>
  </si>
  <si>
    <t>国籍</t>
  </si>
  <si>
    <t>本籍</t>
  </si>
  <si>
    <t>設置</t>
    <rPh sb="0" eb="2">
      <t>セッチ</t>
    </rPh>
    <phoneticPr fontId="31"/>
  </si>
  <si>
    <t>出身</t>
    <rPh sb="0" eb="2">
      <t>シュッシン</t>
    </rPh>
    <phoneticPr fontId="31"/>
  </si>
  <si>
    <t>修士</t>
    <rPh sb="0" eb="2">
      <t>シュウシ</t>
    </rPh>
    <phoneticPr fontId="31"/>
  </si>
  <si>
    <t>資格1</t>
    <rPh sb="0" eb="2">
      <t>シカク</t>
    </rPh>
    <phoneticPr fontId="31"/>
  </si>
  <si>
    <t>資格2</t>
    <rPh sb="0" eb="2">
      <t>シカク</t>
    </rPh>
    <phoneticPr fontId="31"/>
  </si>
  <si>
    <t>資格取得</t>
    <rPh sb="0" eb="2">
      <t>シカク</t>
    </rPh>
    <rPh sb="2" eb="4">
      <t>シュトク</t>
    </rPh>
    <phoneticPr fontId="31"/>
  </si>
  <si>
    <t>出願時の身分</t>
  </si>
  <si>
    <t>志望</t>
    <rPh sb="0" eb="2">
      <t>シボウ</t>
    </rPh>
    <phoneticPr fontId="31"/>
  </si>
  <si>
    <t>志1</t>
    <rPh sb="0" eb="1">
      <t>ココロザシ</t>
    </rPh>
    <phoneticPr fontId="31"/>
  </si>
  <si>
    <t>志2</t>
    <rPh sb="0" eb="1">
      <t>ココロザシ</t>
    </rPh>
    <phoneticPr fontId="31"/>
  </si>
  <si>
    <t>入学学期</t>
    <rPh sb="2" eb="4">
      <t>ガッキ</t>
    </rPh>
    <phoneticPr fontId="31"/>
  </si>
  <si>
    <t>その他</t>
    <rPh sb="2" eb="3">
      <t>タ</t>
    </rPh>
    <phoneticPr fontId="31"/>
  </si>
  <si>
    <t>大学名</t>
    <rPh sb="0" eb="3">
      <t>ダイガクメイ</t>
    </rPh>
    <phoneticPr fontId="31"/>
  </si>
  <si>
    <t>学群・学部名</t>
    <rPh sb="0" eb="2">
      <t>ガクグン</t>
    </rPh>
    <rPh sb="3" eb="5">
      <t>ガクブ</t>
    </rPh>
    <rPh sb="5" eb="6">
      <t>メイ</t>
    </rPh>
    <phoneticPr fontId="31"/>
  </si>
  <si>
    <t>学類・学科名</t>
    <rPh sb="0" eb="1">
      <t>ガク</t>
    </rPh>
    <rPh sb="1" eb="2">
      <t>ルイ</t>
    </rPh>
    <rPh sb="3" eb="5">
      <t>ガッカ</t>
    </rPh>
    <rPh sb="5" eb="6">
      <t>メイ</t>
    </rPh>
    <phoneticPr fontId="31"/>
  </si>
  <si>
    <t>研究所コード</t>
    <rPh sb="0" eb="3">
      <t>ケンキュウジョ</t>
    </rPh>
    <phoneticPr fontId="31"/>
  </si>
  <si>
    <t>志望教員 第一希望</t>
  </si>
  <si>
    <t>志望教員 第二希望</t>
  </si>
  <si>
    <t>早期修了</t>
    <rPh sb="0" eb="2">
      <t>ソウキ</t>
    </rPh>
    <rPh sb="2" eb="4">
      <t>シュウリョウ</t>
    </rPh>
    <phoneticPr fontId="31"/>
  </si>
  <si>
    <t>長期履修</t>
    <rPh sb="0" eb="2">
      <t>チョウキ</t>
    </rPh>
    <rPh sb="2" eb="4">
      <t>リシュウ</t>
    </rPh>
    <phoneticPr fontId="31"/>
  </si>
  <si>
    <t>課程</t>
    <rPh sb="0" eb="2">
      <t>カテイ</t>
    </rPh>
    <phoneticPr fontId="31"/>
  </si>
  <si>
    <t>学術院</t>
    <rPh sb="0" eb="2">
      <t>ガクジュツ</t>
    </rPh>
    <rPh sb="2" eb="3">
      <t>イン</t>
    </rPh>
    <phoneticPr fontId="31"/>
  </si>
  <si>
    <t>研究群/専攻</t>
    <rPh sb="0" eb="2">
      <t>ケンキュウ</t>
    </rPh>
    <rPh sb="2" eb="3">
      <t>グン</t>
    </rPh>
    <rPh sb="4" eb="6">
      <t>センコウ</t>
    </rPh>
    <phoneticPr fontId="31"/>
  </si>
  <si>
    <t>学位プログラム</t>
    <rPh sb="0" eb="2">
      <t>ガクイ</t>
    </rPh>
    <phoneticPr fontId="31"/>
  </si>
  <si>
    <t>サブプログラム</t>
    <phoneticPr fontId="31"/>
  </si>
  <si>
    <t>コース</t>
    <phoneticPr fontId="31"/>
  </si>
  <si>
    <t>入学年次</t>
    <rPh sb="0" eb="2">
      <t>ニュウガク</t>
    </rPh>
    <rPh sb="2" eb="4">
      <t>ネンジ</t>
    </rPh>
    <phoneticPr fontId="31"/>
  </si>
  <si>
    <t>女　Female</t>
  </si>
  <si>
    <t>男　Male</t>
  </si>
  <si>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</si>
  <si>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</si>
  <si>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</si>
  <si>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</si>
  <si>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</si>
  <si>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</si>
  <si>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</si>
  <si>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</si>
  <si>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</si>
  <si>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</si>
  <si>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</si>
  <si>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t>入学希望学位プログラム</t>
  </si>
  <si>
    <t>志望する指導教員の名前</t>
  </si>
  <si>
    <t>現職の有無</t>
  </si>
  <si>
    <t>はい　YES</t>
  </si>
  <si>
    <t>いいえ　NO</t>
  </si>
  <si>
    <t>大学学部</t>
  </si>
  <si>
    <t>大学院1</t>
  </si>
  <si>
    <t>設問</t>
  </si>
  <si>
    <t>選択肢</t>
  </si>
  <si>
    <t>結果</t>
  </si>
  <si>
    <t>大学院2</t>
  </si>
  <si>
    <t>修了状況</t>
  </si>
  <si>
    <t>学位</t>
  </si>
  <si>
    <t>理工情報生命</t>
  </si>
  <si>
    <t>システム情報工学</t>
  </si>
  <si>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</si>
  <si>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</si>
  <si>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t>Degree Programs in Systems and Information Engineering
Graduate School of Science and Technology</t>
    <phoneticPr fontId="1"/>
  </si>
  <si>
    <t>Applicant's name:</t>
    <phoneticPr fontId="1"/>
  </si>
  <si>
    <t>Desired Program:</t>
    <phoneticPr fontId="1"/>
  </si>
  <si>
    <r>
      <rPr>
        <sz val="11"/>
        <color theme="1"/>
        <rFont val="ＭＳ Ｐゴシック"/>
        <family val="3"/>
        <charset val="128"/>
      </rPr>
      <t xml:space="preserve">カタカナ
</t>
    </r>
    <r>
      <rPr>
        <sz val="9"/>
        <color theme="1"/>
        <rFont val="Arial Narrow"/>
        <family val="2"/>
      </rPr>
      <t>In Japanese (Katakana)</t>
    </r>
    <phoneticPr fontId="1"/>
  </si>
  <si>
    <t>I apply for Doctoral Program in…</t>
    <phoneticPr fontId="1"/>
  </si>
  <si>
    <t>社会工学学位プログラム</t>
    <rPh sb="0" eb="4">
      <t>シャカイコウガク</t>
    </rPh>
    <rPh sb="4" eb="6">
      <t>ガクイ</t>
    </rPh>
    <phoneticPr fontId="1"/>
  </si>
  <si>
    <t>１．タイプにより記入し、XLSX形式で提出すること｡</t>
    <rPh sb="16" eb="18">
      <t>ケイシキ</t>
    </rPh>
    <rPh sb="19" eb="21">
      <t>テイシュツ</t>
    </rPh>
    <phoneticPr fontId="1"/>
  </si>
  <si>
    <t>1. Type application and submit it in XLSX format.</t>
    <phoneticPr fontId="1"/>
  </si>
  <si>
    <r>
      <rPr>
        <sz val="10"/>
        <color theme="1"/>
        <rFont val="ＭＳ ゴシック"/>
        <family val="2"/>
        <charset val="128"/>
      </rPr>
      <t>詳細</t>
    </r>
    <r>
      <rPr>
        <sz val="10"/>
        <color theme="1"/>
        <rFont val="Arial Narrow"/>
        <family val="2"/>
      </rPr>
      <t xml:space="preserve">
Details</t>
    </r>
    <rPh sb="0" eb="2">
      <t>ショウサイ</t>
    </rPh>
    <phoneticPr fontId="1"/>
  </si>
  <si>
    <r>
      <rPr>
        <sz val="11"/>
        <color theme="1"/>
        <rFont val="ＭＳ Ｐゴシック"/>
        <family val="3"/>
        <charset val="128"/>
      </rPr>
      <t xml:space="preserve">電話番号
</t>
    </r>
    <r>
      <rPr>
        <sz val="10"/>
        <color theme="1"/>
        <rFont val="Arial Narrow"/>
        <family val="2"/>
      </rPr>
      <t>Phone number</t>
    </r>
    <rPh sb="0" eb="2">
      <t>デンワ</t>
    </rPh>
    <rPh sb="2" eb="4">
      <t>バンゴウ</t>
    </rPh>
    <phoneticPr fontId="3"/>
  </si>
  <si>
    <r>
      <t xml:space="preserve">国名
</t>
    </r>
    <r>
      <rPr>
        <sz val="11"/>
        <color theme="1"/>
        <rFont val="Arial Narrow"/>
        <family val="2"/>
      </rPr>
      <t>Country</t>
    </r>
    <rPh sb="0" eb="2">
      <t>コクメイ</t>
    </rPh>
    <phoneticPr fontId="1"/>
  </si>
  <si>
    <r>
      <rPr>
        <sz val="10"/>
        <color theme="1"/>
        <rFont val="ＭＳ Ｐゴシック"/>
        <family val="2"/>
        <charset val="128"/>
      </rPr>
      <t>※本学からの文書（合格通知書等）を受け取ることができる住所</t>
    </r>
    <r>
      <rPr>
        <sz val="10"/>
        <color theme="1"/>
        <rFont val="ＭＳ ゴシック"/>
        <family val="2"/>
        <charset val="128"/>
      </rPr>
      <t>を記入すること。</t>
    </r>
    <r>
      <rPr>
        <sz val="10"/>
        <color theme="1"/>
        <rFont val="Arial Narrow"/>
        <family val="2"/>
      </rPr>
      <t xml:space="preserve">
Enter the address where you can receive documents from UT (such as a letter of acceptance).</t>
    </r>
    <rPh sb="1" eb="3">
      <t>ホンガク</t>
    </rPh>
    <rPh sb="6" eb="8">
      <t>ブンショ</t>
    </rPh>
    <rPh sb="9" eb="14">
      <t>ゴウカクツウチショ</t>
    </rPh>
    <rPh sb="14" eb="15">
      <t>トウ</t>
    </rPh>
    <rPh sb="17" eb="18">
      <t>ウ</t>
    </rPh>
    <phoneticPr fontId="1"/>
  </si>
  <si>
    <r>
      <rPr>
        <sz val="10"/>
        <color theme="1"/>
        <rFont val="MS UI Gothic"/>
        <family val="2"/>
        <charset val="1"/>
      </rPr>
      <t>※</t>
    </r>
    <r>
      <rPr>
        <sz val="10"/>
        <color theme="1"/>
        <rFont val="Arial Narrow"/>
        <family val="2"/>
      </rPr>
      <t xml:space="preserve"> </t>
    </r>
    <r>
      <rPr>
        <sz val="10"/>
        <color theme="1"/>
        <rFont val="ＭＳ ゴシック"/>
        <family val="2"/>
        <charset val="128"/>
      </rPr>
      <t>志望する指導教員と事前に連絡をとって出願について承諾を得ること。</t>
    </r>
    <r>
      <rPr>
        <sz val="10"/>
        <color theme="1"/>
        <rFont val="Arial Narrow"/>
        <family val="2"/>
      </rPr>
      <t xml:space="preserve">
Before applying, you must contact a faculty member and obtain consent to become your prospective supervisor (the person who gives you academic instructions after enrollment). </t>
    </r>
    <phoneticPr fontId="1"/>
  </si>
  <si>
    <r>
      <t>2.</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</si>
  <si>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3.</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</si>
  <si>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　婚姻状況
</t>
    </r>
    <r>
      <rPr>
        <sz val="11"/>
        <color theme="1"/>
        <rFont val="Arial Narrow"/>
        <family val="2"/>
      </rPr>
      <t xml:space="preserve">   Marital Status</t>
    </r>
    <phoneticPr fontId="1"/>
  </si>
  <si>
    <r>
      <t>5.</t>
    </r>
    <r>
      <rPr>
        <sz val="11"/>
        <color theme="1"/>
        <rFont val="ＭＳ Ｐゴシック"/>
        <family val="3"/>
        <charset val="128"/>
      </rPr>
      <t xml:space="preserve">国籍
</t>
    </r>
    <r>
      <rPr>
        <sz val="11"/>
        <color theme="1"/>
        <rFont val="Arial Narrow"/>
        <family val="2"/>
      </rPr>
      <t>Nationality</t>
    </r>
    <rPh sb="2" eb="4">
      <t>コクセキ</t>
    </rPh>
    <phoneticPr fontId="3"/>
  </si>
  <si>
    <r>
      <t>7.</t>
    </r>
    <r>
      <rPr>
        <sz val="11"/>
        <color theme="1"/>
        <rFont val="ＭＳ ゴシック"/>
        <family val="2"/>
        <charset val="128"/>
      </rPr>
      <t>出願時の身分</t>
    </r>
    <r>
      <rPr>
        <sz val="11"/>
        <color theme="1"/>
        <rFont val="ＭＳ Ｐゴシック"/>
        <family val="3"/>
        <charset val="128"/>
      </rPr>
      <t xml:space="preserve">
</t>
    </r>
    <r>
      <rPr>
        <sz val="11"/>
        <color theme="1"/>
        <rFont val="Arial Narrow"/>
        <family val="2"/>
      </rPr>
      <t>Current Status</t>
    </r>
    <rPh sb="2" eb="5">
      <t>シュツガンジ</t>
    </rPh>
    <rPh sb="6" eb="8">
      <t>ミブン</t>
    </rPh>
    <phoneticPr fontId="3"/>
  </si>
  <si>
    <r>
      <t>6.(1)</t>
    </r>
    <r>
      <rPr>
        <sz val="11"/>
        <color theme="1"/>
        <rFont val="ＭＳ Ｐゴシック"/>
        <family val="3"/>
        <charset val="128"/>
      </rPr>
      <t xml:space="preserve">現住所
</t>
    </r>
    <r>
      <rPr>
        <sz val="11"/>
        <color theme="1"/>
        <rFont val="Arial Narrow"/>
        <family val="2"/>
      </rPr>
      <t>Current Address</t>
    </r>
    <rPh sb="4" eb="7">
      <t>ゲンジュウショ</t>
    </rPh>
    <phoneticPr fontId="3"/>
  </si>
  <si>
    <r>
      <t>9.</t>
    </r>
    <r>
      <rPr>
        <sz val="11"/>
        <color theme="1"/>
        <rFont val="ＭＳ ゴシック"/>
        <family val="2"/>
        <charset val="128"/>
      </rPr>
      <t>志望する指導教員の名前</t>
    </r>
    <r>
      <rPr>
        <sz val="11"/>
        <color theme="1"/>
        <rFont val="Arial Narrow"/>
        <family val="2"/>
      </rPr>
      <t xml:space="preserve">
Name of the Prospective Supervisor</t>
    </r>
    <phoneticPr fontId="1"/>
  </si>
  <si>
    <r>
      <rPr>
        <sz val="10"/>
        <color theme="1"/>
        <rFont val="ＭＳ Ｐゴシック"/>
        <family val="2"/>
        <charset val="128"/>
      </rPr>
      <t>※綴りはパスポートの表記と同一にすること。　</t>
    </r>
    <r>
      <rPr>
        <sz val="10"/>
        <color theme="1"/>
        <rFont val="Arial Narrow"/>
        <family val="2"/>
      </rPr>
      <t>Write your name exactly as it appears in your passport.</t>
    </r>
    <r>
      <rPr>
        <sz val="10"/>
        <color theme="1"/>
        <rFont val="ＭＳ Ｐゴシック"/>
        <family val="2"/>
        <charset val="128"/>
      </rPr>
      <t>　</t>
    </r>
    <rPh sb="1" eb="2">
      <t>ツヅ</t>
    </rPh>
    <rPh sb="10" eb="12">
      <t>ヒョウキ</t>
    </rPh>
    <rPh sb="13" eb="15">
      <t>ドウイツ</t>
    </rPh>
    <phoneticPr fontId="1"/>
  </si>
  <si>
    <r>
      <rPr>
        <sz val="10"/>
        <color theme="1"/>
        <rFont val="ＭＳ Ｐゴシック"/>
        <family val="2"/>
        <charset val="128"/>
      </rPr>
      <t>※社会工学学位プログラムの志願者は記入不要。　</t>
    </r>
    <r>
      <rPr>
        <sz val="10"/>
        <color theme="1"/>
        <rFont val="Arial Narrow"/>
        <family val="2"/>
      </rPr>
      <t>Applicants for the Doctoral Program in Policy and Planning Sciences do not need to fill in.</t>
    </r>
    <phoneticPr fontId="1"/>
  </si>
  <si>
    <r>
      <t>10.</t>
    </r>
    <r>
      <rPr>
        <sz val="11"/>
        <color theme="1"/>
        <rFont val="ＭＳ ゴシック"/>
        <family val="2"/>
        <charset val="128"/>
      </rPr>
      <t>リファレンス番号</t>
    </r>
    <r>
      <rPr>
        <sz val="11"/>
        <color theme="1"/>
        <rFont val="Arial Narrow"/>
        <family val="2"/>
      </rPr>
      <t xml:space="preserve">
Reference Number</t>
    </r>
    <rPh sb="9" eb="11">
      <t>バンゴウ</t>
    </rPh>
    <phoneticPr fontId="1"/>
  </si>
  <si>
    <r>
      <t xml:space="preserve">修了状況（※入学時点）
</t>
    </r>
    <r>
      <rPr>
        <sz val="9"/>
        <color theme="1"/>
        <rFont val="Arial Narrow"/>
        <family val="2"/>
      </rPr>
      <t>Status (*As of enrolment in the university in Japan)</t>
    </r>
    <rPh sb="0" eb="2">
      <t>シュウリョウ</t>
    </rPh>
    <rPh sb="2" eb="4">
      <t>ジョウキョウ</t>
    </rPh>
    <rPh sb="6" eb="8">
      <t>ニュウガク</t>
    </rPh>
    <rPh sb="8" eb="10">
      <t>ジテン</t>
    </rPh>
    <phoneticPr fontId="1"/>
  </si>
  <si>
    <r>
      <rPr>
        <sz val="8"/>
        <color theme="1"/>
        <rFont val="ＭＳ Ｐゴシック"/>
        <family val="2"/>
        <charset val="128"/>
      </rPr>
      <t>１．幼稚園・保育所教育は含まれない｡</t>
    </r>
    <phoneticPr fontId="1"/>
  </si>
  <si>
    <r>
      <rPr>
        <sz val="8"/>
        <color theme="1"/>
        <rFont val="ＭＳ Ｐゴシック"/>
        <family val="3"/>
        <charset val="128"/>
      </rPr>
      <t>２．「大学予備教育」は後期中等教育に含まれる｡</t>
    </r>
    <phoneticPr fontId="1"/>
  </si>
  <si>
    <r>
      <rPr>
        <sz val="8"/>
        <color theme="1"/>
        <rFont val="ＭＳ Ｐゴシック"/>
        <family val="3"/>
        <charset val="128"/>
      </rPr>
      <t>３．</t>
    </r>
    <r>
      <rPr>
        <sz val="8"/>
        <color theme="1"/>
        <rFont val="Arial Narrow"/>
        <family val="2"/>
      </rPr>
      <t xml:space="preserve"> </t>
    </r>
    <r>
      <rPr>
        <sz val="8"/>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</si>
  <si>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8"/>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</si>
  <si>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8"/>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</si>
  <si>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8"/>
        <color theme="1"/>
        <rFont val="ＭＳ Ｐゴシック"/>
        <family val="3"/>
        <charset val="128"/>
      </rPr>
      <t>６</t>
    </r>
    <r>
      <rPr>
        <sz val="8"/>
        <color theme="1"/>
        <rFont val="Arial Narrow"/>
        <family val="2"/>
      </rPr>
      <t xml:space="preserve">. </t>
    </r>
    <r>
      <rPr>
        <sz val="8"/>
        <color theme="1"/>
        <rFont val="ＭＳ Ｐゴシック"/>
        <family val="3"/>
        <charset val="128"/>
      </rPr>
      <t>修了済みの課程年数合計は在籍期間を算出し、記入すること。（長期休暇も含める）</t>
    </r>
    <phoneticPr fontId="1"/>
  </si>
  <si>
    <r>
      <rPr>
        <sz val="8"/>
        <color theme="1"/>
        <rFont val="ＭＳ Ｐゴシック"/>
        <family val="3"/>
        <charset val="128"/>
      </rPr>
      <t>７</t>
    </r>
    <r>
      <rPr>
        <sz val="8"/>
        <color theme="1"/>
        <rFont val="Arial Narrow"/>
        <family val="2"/>
      </rPr>
      <t xml:space="preserve">. </t>
    </r>
    <r>
      <rPr>
        <sz val="8"/>
        <color theme="1"/>
        <rFont val="ＭＳ Ｐゴシック"/>
        <family val="3"/>
        <charset val="128"/>
      </rPr>
      <t>下記に書ききれない場合は、別紙に記入することも可能。しかしその場合は、別紙に記入する旨を明記すること。</t>
    </r>
    <rPh sb="3" eb="5">
      <t>カキ</t>
    </rPh>
    <phoneticPr fontId="1"/>
  </si>
  <si>
    <r>
      <t>11.</t>
    </r>
    <r>
      <rPr>
        <sz val="11"/>
        <color theme="1"/>
        <rFont val="ＭＳ Ｐゴシック"/>
        <family val="3"/>
        <charset val="128"/>
      </rPr>
      <t>　学歴　　</t>
    </r>
    <r>
      <rPr>
        <sz val="11"/>
        <color theme="1"/>
        <rFont val="Arial Narrow"/>
        <family val="2"/>
      </rPr>
      <t>Academic record</t>
    </r>
    <rPh sb="4" eb="6">
      <t>ガクレキ</t>
    </rPh>
    <phoneticPr fontId="1"/>
  </si>
  <si>
    <t>リスク・レジリエンス工学</t>
    <phoneticPr fontId="1"/>
  </si>
  <si>
    <t>情報理工</t>
    <phoneticPr fontId="1"/>
  </si>
  <si>
    <t>知能機能システム</t>
    <rPh sb="0" eb="4">
      <t>チノウキノウ</t>
    </rPh>
    <phoneticPr fontId="1"/>
  </si>
  <si>
    <t>構造エネルギー工学</t>
    <phoneticPr fontId="1"/>
  </si>
  <si>
    <t>連絡済み</t>
    <phoneticPr fontId="1"/>
  </si>
  <si>
    <t>出願時の身分</t>
    <rPh sb="0" eb="3">
      <t>シュツガンジ</t>
    </rPh>
    <rPh sb="4" eb="6">
      <t>ミブン</t>
    </rPh>
    <phoneticPr fontId="1"/>
  </si>
  <si>
    <t>学生</t>
    <rPh sb="0" eb="2">
      <t>ガクセイ</t>
    </rPh>
    <phoneticPr fontId="1"/>
  </si>
  <si>
    <t>就業者</t>
    <rPh sb="0" eb="3">
      <t>シュウギョウシャ</t>
    </rPh>
    <phoneticPr fontId="1"/>
  </si>
  <si>
    <t>その他</t>
    <rPh sb="2" eb="3">
      <t>タ</t>
    </rPh>
    <phoneticPr fontId="1"/>
  </si>
  <si>
    <r>
      <t>8.(1)</t>
    </r>
    <r>
      <rPr>
        <sz val="11"/>
        <color theme="1"/>
        <rFont val="ＭＳ Ｐゴシック"/>
        <family val="3"/>
        <charset val="128"/>
      </rPr>
      <t xml:space="preserve">入学希望プログラム
</t>
    </r>
    <r>
      <rPr>
        <sz val="11"/>
        <color theme="1"/>
        <rFont val="Arial Narrow"/>
        <family val="2"/>
      </rPr>
      <t>Desired Program</t>
    </r>
    <phoneticPr fontId="1"/>
  </si>
  <si>
    <r>
      <rPr>
        <sz val="11"/>
        <color theme="1"/>
        <rFont val="Arial Narrow"/>
        <family val="2"/>
      </rPr>
      <t>(2)</t>
    </r>
    <r>
      <rPr>
        <sz val="11"/>
        <color theme="1"/>
        <rFont val="ＭＳ ゴシック"/>
        <family val="2"/>
        <charset val="128"/>
      </rPr>
      <t>入学希望時期(</t>
    </r>
    <r>
      <rPr>
        <sz val="11"/>
        <color theme="1"/>
        <rFont val="Arial Narrow"/>
        <family val="2"/>
      </rPr>
      <t>1-2</t>
    </r>
    <r>
      <rPr>
        <sz val="11"/>
        <color theme="1"/>
        <rFont val="ＭＳ ゴシック"/>
        <family val="2"/>
        <charset val="128"/>
      </rPr>
      <t xml:space="preserve">月実施のみ)
</t>
    </r>
    <r>
      <rPr>
        <sz val="10"/>
        <color theme="1"/>
        <rFont val="Arial Narrow"/>
        <family val="2"/>
      </rPr>
      <t>Desired date of enrollment (Only for the January - February Selection Process)</t>
    </r>
    <rPh sb="3" eb="9">
      <t>ニュウガクキボウジキ</t>
    </rPh>
    <phoneticPr fontId="1"/>
  </si>
  <si>
    <t>※事務記入欄</t>
    <rPh sb="1" eb="6">
      <t>ジムキニュウラン</t>
    </rPh>
    <phoneticPr fontId="1"/>
  </si>
  <si>
    <r>
      <t>※事務記入欄　</t>
    </r>
    <r>
      <rPr>
        <sz val="9"/>
        <color theme="1"/>
        <rFont val="Arial Narrow"/>
        <family val="2"/>
      </rPr>
      <t>For office use only.</t>
    </r>
    <rPh sb="1" eb="6">
      <t>ジムキニュウラン</t>
    </rPh>
    <phoneticPr fontId="1"/>
  </si>
  <si>
    <t>No.</t>
    <phoneticPr fontId="1"/>
  </si>
  <si>
    <t>実施時期</t>
    <rPh sb="0" eb="4">
      <t>ジッシジキ</t>
    </rPh>
    <phoneticPr fontId="1"/>
  </si>
  <si>
    <t>海外居住者のみ</t>
    <rPh sb="0" eb="5">
      <t>カイガイキョジュウシャ</t>
    </rPh>
    <phoneticPr fontId="1"/>
  </si>
  <si>
    <t>1-2月実施</t>
    <rPh sb="3" eb="6">
      <t>ガツジッシ</t>
    </rPh>
    <phoneticPr fontId="1"/>
  </si>
  <si>
    <t>7月実施</t>
    <rPh sb="1" eb="4">
      <t>ガツジッシ</t>
    </rPh>
    <phoneticPr fontId="1"/>
  </si>
  <si>
    <t>8(1)</t>
    <phoneticPr fontId="1"/>
  </si>
  <si>
    <t>8(2)</t>
    <phoneticPr fontId="1"/>
  </si>
  <si>
    <t>入学希望時期</t>
    <rPh sb="0" eb="6">
      <t>ニュウガクキボウジキ</t>
    </rPh>
    <phoneticPr fontId="1"/>
  </si>
  <si>
    <t>海外居住者のみ</t>
    <rPh sb="0" eb="2">
      <t>カイガイ</t>
    </rPh>
    <rPh sb="2" eb="5">
      <t>キョジュウシャ</t>
    </rPh>
    <phoneticPr fontId="1"/>
  </si>
  <si>
    <t>過去に国費外国人留学生に…</t>
    <rPh sb="0" eb="2">
      <t>カコ</t>
    </rPh>
    <rPh sb="3" eb="11">
      <t>コクヒガイコクジンリュウガクセイ</t>
    </rPh>
    <phoneticPr fontId="1"/>
  </si>
  <si>
    <t>家族に国費外国人留学生に…</t>
    <rPh sb="0" eb="2">
      <t>カゾク</t>
    </rPh>
    <rPh sb="3" eb="11">
      <t>コクヒガイコクジンリュウガクセイ</t>
    </rPh>
    <phoneticPr fontId="1"/>
  </si>
  <si>
    <t>申請状況</t>
    <rPh sb="0" eb="4">
      <t>シンセイジョウキョウ</t>
    </rPh>
    <phoneticPr fontId="1"/>
  </si>
  <si>
    <t>採用</t>
    <rPh sb="0" eb="2">
      <t>サイヨウ</t>
    </rPh>
    <phoneticPr fontId="1"/>
  </si>
  <si>
    <t>申請中</t>
    <rPh sb="0" eb="3">
      <t>シンセイチュウ</t>
    </rPh>
    <phoneticPr fontId="1"/>
  </si>
  <si>
    <t>他大学に出願しているか</t>
    <rPh sb="0" eb="3">
      <t>タダイガク</t>
    </rPh>
    <rPh sb="4" eb="6">
      <t>シュツガン</t>
    </rPh>
    <phoneticPr fontId="1"/>
  </si>
  <si>
    <t>高水平のみ</t>
    <rPh sb="0" eb="3">
      <t>コウスイヘイ</t>
    </rPh>
    <phoneticPr fontId="1"/>
  </si>
  <si>
    <t>共通</t>
    <rPh sb="0" eb="2">
      <t>キョウツウ</t>
    </rPh>
    <phoneticPr fontId="1"/>
  </si>
  <si>
    <t>同意して出願する</t>
    <rPh sb="0" eb="2">
      <t>ドウイ</t>
    </rPh>
    <rPh sb="4" eb="6">
      <t>シュツガン</t>
    </rPh>
    <phoneticPr fontId="1"/>
  </si>
  <si>
    <r>
      <rPr>
        <sz val="11"/>
        <color theme="1"/>
        <rFont val="ＭＳ Ｐゴシック"/>
        <family val="3"/>
        <charset val="128"/>
      </rPr>
      <t>続柄</t>
    </r>
    <r>
      <rPr>
        <sz val="9"/>
        <color theme="1"/>
        <rFont val="ＭＳ Ｐゴシック"/>
        <family val="3"/>
        <charset val="128"/>
      </rPr>
      <t xml:space="preserve">
</t>
    </r>
    <r>
      <rPr>
        <sz val="7"/>
        <color theme="1"/>
        <rFont val="Arial Narrow"/>
        <family val="2"/>
      </rPr>
      <t>Relationship with you</t>
    </r>
    <rPh sb="0" eb="2">
      <t>ゾクガラ</t>
    </rPh>
    <phoneticPr fontId="1"/>
  </si>
  <si>
    <r>
      <t>12.</t>
    </r>
    <r>
      <rPr>
        <sz val="11"/>
        <color theme="1"/>
        <rFont val="ＭＳ Ｐゴシック"/>
        <family val="3"/>
        <charset val="128"/>
      </rPr>
      <t xml:space="preserve">現職の有無
</t>
    </r>
    <r>
      <rPr>
        <sz val="11"/>
        <color theme="1"/>
        <rFont val="Arial Narrow"/>
        <family val="2"/>
      </rPr>
      <t>Do you currently have a job?</t>
    </r>
    <phoneticPr fontId="1"/>
  </si>
  <si>
    <r>
      <t>13.</t>
    </r>
    <r>
      <rPr>
        <sz val="11"/>
        <color theme="1"/>
        <rFont val="ＭＳ Ｐゴシック"/>
        <family val="3"/>
        <charset val="128"/>
      </rPr>
      <t xml:space="preserve">職歴（直近5つまで記入すること。アルバイトは除く。）
</t>
    </r>
    <r>
      <rPr>
        <sz val="11"/>
        <color theme="1"/>
        <rFont val="Arial Narrow"/>
        <family val="2"/>
      </rPr>
      <t>Employment record: Write the 5 most recent employment and exclude part-time work.</t>
    </r>
    <rPh sb="6" eb="8">
      <t>チョッキン</t>
    </rPh>
    <rPh sb="12" eb="14">
      <t>キニュウ</t>
    </rPh>
    <rPh sb="25" eb="26">
      <t>ノゾ</t>
    </rPh>
    <phoneticPr fontId="1"/>
  </si>
  <si>
    <t>2022 Application Guidelines
Special Selection for Overseas Residents</t>
    <phoneticPr fontId="1"/>
  </si>
  <si>
    <t>2022 Examination Admission Slip
Special Selection for Overseas Residents</t>
    <phoneticPr fontId="1"/>
  </si>
  <si>
    <r>
      <t>14.</t>
    </r>
    <r>
      <rPr>
        <sz val="11"/>
        <color theme="1"/>
        <rFont val="ＭＳ Ｐゴシック"/>
        <family val="3"/>
        <charset val="128"/>
      </rPr>
      <t>緊急の際の母国の連絡先　　</t>
    </r>
    <r>
      <rPr>
        <sz val="11"/>
        <color theme="1"/>
        <rFont val="Arial Narrow"/>
        <family val="2"/>
      </rPr>
      <t>Person to be notified in applicant's home country in case of emergency.</t>
    </r>
    <rPh sb="3" eb="5">
      <t>キンキュウ</t>
    </rPh>
    <rPh sb="6" eb="7">
      <t>サイ</t>
    </rPh>
    <rPh sb="8" eb="10">
      <t>ボコク</t>
    </rPh>
    <rPh sb="11" eb="14">
      <t>レンラクサキ</t>
    </rPh>
    <phoneticPr fontId="1"/>
  </si>
  <si>
    <t>博士後期</t>
    <rPh sb="0" eb="4">
      <t>ハクシコウキ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</si>
</sst>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4"/>
      <color theme="1"/>
      <name val="Arial Narrow"/>
      <family val="3"/>
      <charset val="128"/>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0.5"/>
      <color theme="1"/>
      <name val="Arial"/>
      <family val="2"/>
    </font>
    <font>
      <b/>
      <sz val="16"/>
      <color theme="1"/>
      <name val="Arial"/>
      <family val="2"/>
    </font>
    <font>
      <b/>
      <sz val="12"/>
      <color theme="1"/>
      <name val="Arial Narrow"/>
      <family val="2"/>
    </font>
    <font>
      <b/>
      <sz val="14"/>
      <color theme="1"/>
      <name val="Arial"/>
      <family val="2"/>
    </font>
    <font>
      <b/>
      <sz val="11"/>
      <color theme="1"/>
      <name val="Arial"/>
      <family val="2"/>
    </font>
    <font>
      <sz val="11"/>
      <color theme="1"/>
      <name val="Arial"/>
      <family val="2"/>
    </font>
    <font>
      <sz val="8"/>
      <color rgb="FF000000"/>
      <name val="ＭＳ Ｐゴシック"/>
      <family val="3"/>
      <charset val="128"/>
    </font>
    <font>
      <b/>
      <sz val="10.5"/>
      <color theme="1"/>
      <name val="Arial"/>
      <family val="2"/>
    </font>
    <font>
      <sz val="10"/>
      <color theme="1"/>
      <name val="ＭＳ ゴシック"/>
      <family val="2"/>
      <charset val="128"/>
    </font>
    <font>
      <sz val="10"/>
      <color theme="1"/>
      <name val="Arial Narrow"/>
      <family val="2"/>
      <charset val="128"/>
    </font>
    <font>
      <sz val="10"/>
      <color theme="1"/>
      <name val="ＭＳ Ｐゴシック"/>
      <family val="2"/>
      <charset val="128"/>
    </font>
    <font>
      <sz val="10"/>
      <color theme="1"/>
      <name val="Arial Narrow"/>
      <family val="2"/>
      <charset val="1"/>
    </font>
    <font>
      <sz val="10"/>
      <color theme="1"/>
      <name val="MS UI Gothic"/>
      <family val="2"/>
      <charset val="1"/>
    </font>
    <font>
      <sz val="8"/>
      <color theme="1"/>
      <name val="ＭＳ Ｐゴシック"/>
      <family val="3"/>
      <charset val="128"/>
    </font>
    <font>
      <sz val="8"/>
      <color theme="1"/>
      <name val="Arial Narrow"/>
      <family val="2"/>
    </font>
    <font>
      <sz val="8"/>
      <color theme="1"/>
      <name val="ＭＳ Ｐゴシック"/>
      <family val="2"/>
      <charset val="128"/>
    </font>
    <font>
      <sz val="11"/>
      <color rgb="FF000000"/>
      <name val="ＭＳ Ｐゴシック"/>
      <family val="3"/>
      <charset val="128"/>
    </font>
    <font>
      <sz val="9"/>
      <color theme="1"/>
      <name val="ＭＳ Ｐゴシック"/>
      <family val="2"/>
      <charset val="128"/>
    </font>
    <font>
      <sz val="9"/>
      <color theme="1"/>
      <name val="ＭＳ ゴシック"/>
      <family val="2"/>
      <charset val="128"/>
    </font>
    <font>
      <sz val="12"/>
      <color theme="1"/>
      <name val="Arial"/>
      <family val="2"/>
    </font>
    <font>
      <sz val="16"/>
      <color theme="1"/>
      <name val="Arial"/>
      <family val="2"/>
    </font>
  </fonts>
  <fills count="6">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s>
  <cellStyleXfs count="7">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30" fillId="0" borderId="0">
      <alignment vertical="center"/>
    </xf>
  </cellStyleXfs>
  <cellXfs count="383">
    <xf numFmtId="0" fontId="0" fillId="0" borderId="0" xfId="0">
      <alignment vertical="center"/>
    </xf>
    <xf numFmtId="0" fontId="30" fillId="2" borderId="0" xfId="6" applyFill="1" applyAlignment="1">
      <alignment vertical="center" wrapText="1"/>
    </xf>
    <xf numFmtId="0" fontId="30" fillId="2" borderId="1" xfId="6" applyFill="1" applyBorder="1" applyAlignment="1">
      <alignment vertical="center" wrapText="1"/>
    </xf>
    <xf numFmtId="49" fontId="30" fillId="0" borderId="1" xfId="6" applyNumberFormat="1" applyBorder="1" applyAlignment="1">
      <alignment vertical="center" wrapText="1"/>
    </xf>
    <xf numFmtId="49" fontId="30" fillId="0" borderId="1" xfId="6" applyNumberFormat="1" applyFill="1" applyBorder="1" applyAlignment="1">
      <alignment vertical="center" wrapText="1"/>
    </xf>
    <xf numFmtId="49" fontId="32" fillId="0" borderId="1" xfId="6" applyNumberFormat="1" applyFont="1" applyFill="1" applyBorder="1" applyAlignment="1">
      <alignment vertical="center" wrapText="1"/>
    </xf>
    <xf numFmtId="0" fontId="30" fillId="0" borderId="0" xfId="6" applyAlignment="1">
      <alignment vertical="center" wrapText="1"/>
    </xf>
    <xf numFmtId="49" fontId="34" fillId="0" borderId="1" xfId="6" applyNumberFormat="1" applyFont="1" applyFill="1" applyBorder="1" applyAlignment="1">
      <alignment vertical="center" wrapText="1"/>
    </xf>
    <xf numFmtId="0" fontId="30" fillId="0" borderId="1" xfId="6" applyNumberFormat="1" applyBorder="1" applyAlignment="1">
      <alignment vertical="center" wrapText="1"/>
    </xf>
    <xf numFmtId="0" fontId="30" fillId="0" borderId="1" xfId="6" applyNumberFormat="1" applyFill="1" applyBorder="1" applyAlignment="1">
      <alignment vertical="center" wrapText="1"/>
    </xf>
    <xf numFmtId="0" fontId="30" fillId="0" borderId="0" xfId="6" applyNumberFormat="1" applyAlignment="1">
      <alignment vertical="center" wrapText="1"/>
    </xf>
    <xf numFmtId="0" fontId="0" fillId="0" borderId="0" xfId="0" applyAlignment="1">
      <alignment vertical="center" wrapText="1"/>
    </xf>
    <xf numFmtId="0" fontId="0" fillId="0" borderId="0" xfId="0" applyAlignment="1">
      <alignment vertical="center"/>
    </xf>
    <xf numFmtId="0" fontId="33" fillId="3" borderId="1" xfId="6" applyNumberFormat="1" applyFont="1" applyFill="1" applyBorder="1">
      <alignment vertical="center"/>
    </xf>
    <xf numFmtId="0" fontId="30" fillId="3" borderId="1" xfId="6" applyNumberFormat="1" applyFill="1" applyBorder="1" applyAlignment="1">
      <alignment vertical="center" wrapText="1"/>
    </xf>
    <xf numFmtId="14" fontId="30" fillId="3" borderId="1" xfId="6" applyNumberFormat="1" applyFill="1" applyBorder="1" applyAlignment="1">
      <alignment vertical="center" wrapText="1"/>
    </xf>
    <xf numFmtId="0" fontId="8" fillId="0" borderId="0" xfId="0" applyFont="1" applyFill="1" applyProtection="1">
      <alignment vertical="center"/>
    </xf>
    <xf numFmtId="0" fontId="12" fillId="0" borderId="0" xfId="0" applyFont="1" applyFill="1" applyProtection="1">
      <alignment vertical="center"/>
    </xf>
    <xf numFmtId="0" fontId="0" fillId="0" borderId="0" xfId="0" applyProtection="1">
      <alignment vertical="center"/>
    </xf>
    <xf numFmtId="0" fontId="38" fillId="0" borderId="0" xfId="0" applyFont="1" applyAlignment="1" applyProtection="1">
      <alignment horizontal="justify" vertical="center"/>
    </xf>
    <xf numFmtId="0" fontId="41" fillId="0" borderId="0" xfId="0" applyFont="1" applyAlignment="1" applyProtection="1">
      <alignment horizontal="center" vertical="center" wrapText="1"/>
    </xf>
    <xf numFmtId="0" fontId="18" fillId="0" borderId="0" xfId="0" applyFont="1" applyAlignment="1" applyProtection="1">
      <alignment horizontal="left" vertical="center"/>
    </xf>
    <xf numFmtId="0" fontId="42" fillId="0" borderId="0" xfId="0" applyFont="1" applyAlignment="1" applyProtection="1">
      <alignment horizontal="left" vertical="center"/>
    </xf>
    <xf numFmtId="0" fontId="0" fillId="0" borderId="0" xfId="0" applyAlignment="1" applyProtection="1">
      <alignment vertical="center"/>
    </xf>
    <xf numFmtId="0" fontId="44" fillId="0" borderId="0" xfId="0" applyFont="1" applyAlignment="1" applyProtection="1">
      <alignment horizontal="justify" vertical="center"/>
    </xf>
    <xf numFmtId="0" fontId="0" fillId="0" borderId="0" xfId="0" applyBorder="1" applyAlignment="1" applyProtection="1">
      <alignment vertical="center"/>
    </xf>
    <xf numFmtId="0" fontId="8" fillId="0" borderId="0" xfId="0" applyFont="1" applyBorder="1" applyAlignment="1" applyProtection="1">
      <alignment vertical="center" wrapText="1"/>
    </xf>
    <xf numFmtId="0" fontId="0" fillId="0" borderId="0" xfId="0" applyBorder="1" applyProtection="1">
      <alignment vertical="center"/>
    </xf>
    <xf numFmtId="0" fontId="45" fillId="0" borderId="0" xfId="0" applyFont="1" applyAlignment="1" applyProtection="1">
      <alignment horizontal="justify" vertical="center"/>
    </xf>
    <xf numFmtId="0" fontId="38" fillId="0" borderId="0" xfId="0" applyFont="1" applyAlignment="1" applyProtection="1">
      <alignment horizontal="justify" vertical="center" wrapText="1"/>
    </xf>
    <xf numFmtId="0" fontId="18" fillId="0" borderId="0" xfId="0" applyFont="1" applyFill="1" applyProtection="1">
      <alignment vertical="center"/>
    </xf>
    <xf numFmtId="49" fontId="9" fillId="4" borderId="53" xfId="1" applyNumberFormat="1" applyFont="1" applyFill="1" applyBorder="1" applyAlignment="1" applyProtection="1">
      <alignment horizontal="center" vertical="center" wrapText="1"/>
    </xf>
    <xf numFmtId="49" fontId="9" fillId="4" borderId="41" xfId="1" applyNumberFormat="1" applyFont="1" applyFill="1" applyBorder="1" applyAlignment="1" applyProtection="1">
      <alignment horizontal="center" vertical="center"/>
    </xf>
    <xf numFmtId="49" fontId="9" fillId="4" borderId="54" xfId="1" applyNumberFormat="1" applyFont="1" applyFill="1" applyBorder="1" applyAlignment="1" applyProtection="1">
      <alignment horizontal="center" vertical="center"/>
    </xf>
    <xf numFmtId="0" fontId="10" fillId="4" borderId="55" xfId="0" applyFont="1" applyFill="1" applyBorder="1" applyProtection="1">
      <alignment vertical="center"/>
    </xf>
    <xf numFmtId="49" fontId="10" fillId="4" borderId="40" xfId="1" applyNumberFormat="1" applyFont="1" applyFill="1" applyBorder="1" applyAlignment="1" applyProtection="1">
      <alignment horizontal="center" vertical="center"/>
    </xf>
    <xf numFmtId="0" fontId="12" fillId="4" borderId="40" xfId="0" applyFont="1" applyFill="1" applyBorder="1" applyProtection="1">
      <alignment vertical="center"/>
    </xf>
    <xf numFmtId="49" fontId="10" fillId="4" borderId="56" xfId="1" applyNumberFormat="1" applyFont="1" applyFill="1" applyBorder="1" applyAlignment="1" applyProtection="1">
      <alignment horizontal="center" vertical="center"/>
    </xf>
    <xf numFmtId="49" fontId="13" fillId="4" borderId="23" xfId="1" applyNumberFormat="1" applyFont="1" applyFill="1" applyBorder="1" applyAlignment="1" applyProtection="1">
      <alignment horizontal="left" vertical="center"/>
    </xf>
    <xf numFmtId="49" fontId="10" fillId="4" borderId="0" xfId="1" applyNumberFormat="1" applyFont="1" applyFill="1" applyBorder="1" applyAlignment="1" applyProtection="1">
      <alignment horizontal="center" vertical="center"/>
    </xf>
    <xf numFmtId="0" fontId="12" fillId="4" borderId="0" xfId="0" applyFont="1" applyFill="1" applyBorder="1" applyProtection="1">
      <alignment vertical="center"/>
    </xf>
    <xf numFmtId="49" fontId="10" fillId="4" borderId="24" xfId="1" applyNumberFormat="1" applyFont="1" applyFill="1" applyBorder="1" applyAlignment="1" applyProtection="1">
      <alignment horizontal="center" vertical="center"/>
    </xf>
    <xf numFmtId="49" fontId="12" fillId="4" borderId="23" xfId="1" applyNumberFormat="1" applyFont="1" applyFill="1" applyBorder="1" applyAlignment="1" applyProtection="1">
      <alignment horizontal="left" vertical="center"/>
    </xf>
    <xf numFmtId="49" fontId="9" fillId="4" borderId="57" xfId="1" applyNumberFormat="1" applyFont="1" applyFill="1" applyBorder="1" applyAlignment="1" applyProtection="1">
      <alignment horizontal="center" vertical="center" wrapText="1"/>
    </xf>
    <xf numFmtId="49" fontId="9" fillId="4" borderId="42" xfId="1" applyNumberFormat="1" applyFont="1" applyFill="1" applyBorder="1" applyAlignment="1" applyProtection="1">
      <alignment horizontal="center" vertical="center"/>
    </xf>
    <xf numFmtId="49" fontId="9" fillId="4" borderId="58" xfId="1" applyNumberFormat="1" applyFont="1" applyFill="1" applyBorder="1" applyAlignment="1" applyProtection="1">
      <alignment horizontal="center" vertical="center"/>
    </xf>
    <xf numFmtId="0" fontId="8" fillId="4" borderId="59" xfId="0" applyFont="1" applyFill="1" applyBorder="1" applyProtection="1">
      <alignment vertical="center"/>
    </xf>
    <xf numFmtId="0" fontId="47" fillId="4" borderId="60" xfId="0" applyFont="1" applyFill="1" applyBorder="1" applyProtection="1">
      <alignment vertical="center"/>
    </xf>
    <xf numFmtId="0" fontId="8" fillId="4" borderId="60" xfId="0" applyFont="1" applyFill="1" applyBorder="1" applyProtection="1">
      <alignment vertical="center"/>
    </xf>
    <xf numFmtId="0" fontId="8" fillId="4" borderId="61" xfId="0" applyFont="1" applyFill="1" applyBorder="1" applyProtection="1">
      <alignment vertical="center"/>
    </xf>
    <xf numFmtId="0" fontId="49" fillId="4" borderId="27" xfId="0" applyFont="1" applyFill="1" applyBorder="1" applyAlignment="1" applyProtection="1">
      <alignment vertical="center" wrapText="1"/>
    </xf>
    <xf numFmtId="0" fontId="18" fillId="4" borderId="23" xfId="0" applyFont="1" applyFill="1" applyBorder="1" applyAlignment="1" applyProtection="1">
      <alignment horizontal="left" vertical="center"/>
    </xf>
    <xf numFmtId="0" fontId="8" fillId="4" borderId="0" xfId="0" applyFont="1" applyFill="1" applyBorder="1" applyAlignment="1" applyProtection="1">
      <alignment horizontal="center" vertical="center" wrapText="1"/>
    </xf>
    <xf numFmtId="0" fontId="8" fillId="4" borderId="0" xfId="1" applyFont="1" applyFill="1" applyBorder="1" applyAlignment="1" applyProtection="1">
      <alignment horizontal="center" vertical="center" wrapText="1"/>
    </xf>
    <xf numFmtId="0" fontId="8" fillId="4" borderId="0" xfId="1" applyFont="1" applyFill="1" applyBorder="1" applyAlignment="1" applyProtection="1">
      <alignment horizontal="center" vertical="center"/>
    </xf>
    <xf numFmtId="0" fontId="8" fillId="4" borderId="0" xfId="0" applyFont="1" applyFill="1" applyBorder="1" applyAlignment="1" applyProtection="1">
      <alignment vertical="center" wrapText="1"/>
    </xf>
    <xf numFmtId="0" fontId="8" fillId="4" borderId="24" xfId="0" applyFont="1" applyFill="1" applyBorder="1" applyAlignment="1" applyProtection="1">
      <alignment vertical="center" wrapText="1"/>
    </xf>
    <xf numFmtId="0" fontId="17" fillId="4" borderId="6" xfId="0" applyFont="1" applyFill="1" applyBorder="1" applyAlignment="1" applyProtection="1">
      <alignment vertical="center" wrapText="1"/>
    </xf>
    <xf numFmtId="0" fontId="8" fillId="4" borderId="6" xfId="0" applyFont="1" applyFill="1" applyBorder="1" applyAlignment="1" applyProtection="1">
      <alignment vertical="center" wrapText="1"/>
    </xf>
    <xf numFmtId="49" fontId="8" fillId="5" borderId="0" xfId="1" applyNumberFormat="1" applyFont="1" applyFill="1" applyBorder="1" applyAlignment="1" applyProtection="1">
      <alignment horizontal="distributed" vertical="center" indent="1"/>
    </xf>
    <xf numFmtId="0" fontId="8" fillId="5" borderId="0" xfId="1" applyNumberFormat="1" applyFont="1" applyFill="1" applyBorder="1" applyAlignment="1" applyProtection="1">
      <alignment horizontal="center" vertical="center"/>
    </xf>
    <xf numFmtId="49" fontId="8" fillId="5" borderId="0" xfId="1" applyNumberFormat="1" applyFont="1" applyFill="1" applyBorder="1" applyAlignment="1" applyProtection="1">
      <alignment horizontal="center" vertical="center"/>
    </xf>
    <xf numFmtId="0" fontId="29" fillId="5" borderId="0" xfId="1" applyNumberFormat="1" applyFont="1" applyFill="1" applyBorder="1" applyAlignment="1" applyProtection="1">
      <alignment vertical="center" wrapText="1"/>
    </xf>
    <xf numFmtId="0" fontId="8" fillId="5" borderId="0" xfId="1" applyNumberFormat="1" applyFont="1" applyFill="1" applyBorder="1" applyAlignment="1" applyProtection="1">
      <alignment vertical="center" wrapText="1"/>
    </xf>
    <xf numFmtId="0" fontId="8" fillId="5" borderId="13" xfId="1" applyNumberFormat="1" applyFont="1" applyFill="1" applyBorder="1" applyAlignment="1" applyProtection="1">
      <alignment horizontal="center" vertical="center"/>
    </xf>
    <xf numFmtId="0" fontId="8" fillId="5" borderId="13" xfId="1" applyNumberFormat="1" applyFont="1" applyFill="1" applyBorder="1" applyAlignment="1" applyProtection="1">
      <alignment vertical="top"/>
    </xf>
    <xf numFmtId="0" fontId="12" fillId="4" borderId="59" xfId="0" applyFont="1" applyFill="1" applyBorder="1" applyProtection="1">
      <alignment vertical="center"/>
    </xf>
    <xf numFmtId="55" fontId="0" fillId="0" borderId="0" xfId="0" applyNumberFormat="1" applyAlignment="1">
      <alignment horizontal="left" vertical="center" wrapText="1"/>
    </xf>
    <xf numFmtId="0" fontId="0" fillId="0" borderId="0" xfId="0" applyAlignment="1">
      <alignment horizontal="left" vertical="center"/>
    </xf>
    <xf numFmtId="49" fontId="8" fillId="4" borderId="18" xfId="1" applyNumberFormat="1" applyFont="1" applyFill="1" applyBorder="1" applyAlignment="1" applyProtection="1">
      <alignment horizontal="left" vertical="center" wrapText="1"/>
    </xf>
    <xf numFmtId="49" fontId="8" fillId="4" borderId="19" xfId="1" applyNumberFormat="1" applyFont="1" applyFill="1" applyBorder="1" applyAlignment="1" applyProtection="1">
      <alignment horizontal="left" vertical="center" wrapText="1"/>
    </xf>
    <xf numFmtId="49" fontId="8" fillId="4" borderId="15" xfId="1" applyNumberFormat="1" applyFont="1" applyFill="1" applyBorder="1" applyAlignment="1" applyProtection="1">
      <alignment horizontal="left" vertical="center" wrapText="1"/>
    </xf>
    <xf numFmtId="0" fontId="8" fillId="0" borderId="3"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20" xfId="0" applyFont="1" applyFill="1" applyBorder="1" applyAlignment="1" applyProtection="1">
      <alignment horizontal="center" vertical="center"/>
      <protection locked="0"/>
    </xf>
    <xf numFmtId="49" fontId="41" fillId="4" borderId="16" xfId="1" applyNumberFormat="1" applyFont="1" applyFill="1" applyBorder="1" applyAlignment="1" applyProtection="1">
      <alignment horizontal="center" vertical="center" wrapText="1"/>
    </xf>
    <xf numFmtId="49" fontId="41" fillId="4" borderId="14" xfId="1" applyNumberFormat="1" applyFont="1" applyFill="1" applyBorder="1" applyAlignment="1" applyProtection="1">
      <alignment horizontal="center" vertical="center"/>
    </xf>
    <xf numFmtId="49" fontId="41" fillId="4" borderId="17" xfId="1" applyNumberFormat="1" applyFont="1" applyFill="1" applyBorder="1" applyAlignment="1" applyProtection="1">
      <alignment horizontal="center" vertical="center"/>
    </xf>
    <xf numFmtId="0" fontId="8" fillId="0" borderId="4"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wrapText="1"/>
      <protection locked="0"/>
    </xf>
    <xf numFmtId="0" fontId="8" fillId="0" borderId="43" xfId="1" applyFont="1" applyFill="1" applyBorder="1" applyAlignment="1" applyProtection="1">
      <alignment horizontal="center" vertical="center" wrapText="1"/>
      <protection locked="0"/>
    </xf>
    <xf numFmtId="0" fontId="8" fillId="0" borderId="44" xfId="1" applyFont="1" applyFill="1" applyBorder="1" applyAlignment="1" applyProtection="1">
      <alignment horizontal="center" vertical="center" wrapText="1"/>
      <protection locked="0"/>
    </xf>
    <xf numFmtId="0" fontId="8" fillId="0" borderId="22" xfId="1" applyFont="1" applyFill="1" applyBorder="1" applyAlignment="1" applyProtection="1">
      <alignment horizontal="center" vertical="center" wrapText="1"/>
      <protection locked="0"/>
    </xf>
    <xf numFmtId="0" fontId="8" fillId="0" borderId="66"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67" xfId="1" applyFont="1" applyFill="1" applyBorder="1" applyAlignment="1" applyProtection="1">
      <alignment horizontal="center" vertical="center" wrapText="1"/>
      <protection locked="0"/>
    </xf>
    <xf numFmtId="0" fontId="14" fillId="4" borderId="39" xfId="1" applyFont="1" applyFill="1" applyBorder="1" applyAlignment="1" applyProtection="1">
      <alignment horizontal="left" vertical="top" wrapText="1"/>
    </xf>
    <xf numFmtId="0" fontId="14" fillId="4" borderId="14" xfId="1" applyFont="1" applyFill="1" applyBorder="1" applyAlignment="1" applyProtection="1">
      <alignment horizontal="left" vertical="top" wrapText="1"/>
    </xf>
    <xf numFmtId="0" fontId="14" fillId="4" borderId="45" xfId="1" applyFont="1" applyFill="1" applyBorder="1" applyAlignment="1" applyProtection="1">
      <alignment horizontal="left" vertical="top" wrapText="1"/>
    </xf>
    <xf numFmtId="0" fontId="14" fillId="4" borderId="46" xfId="1" applyFont="1" applyFill="1" applyBorder="1" applyAlignment="1" applyProtection="1">
      <alignment horizontal="left" vertical="top" wrapText="1"/>
    </xf>
    <xf numFmtId="0" fontId="14" fillId="4" borderId="17" xfId="1" applyFont="1" applyFill="1" applyBorder="1" applyAlignment="1" applyProtection="1">
      <alignment horizontal="left" vertical="top" wrapText="1"/>
    </xf>
    <xf numFmtId="0" fontId="14" fillId="4" borderId="2" xfId="1" applyFont="1" applyFill="1" applyBorder="1" applyAlignment="1" applyProtection="1">
      <alignment horizontal="left" vertical="top" wrapText="1"/>
    </xf>
    <xf numFmtId="0" fontId="14" fillId="4" borderId="10" xfId="1" applyFont="1" applyFill="1" applyBorder="1" applyAlignment="1" applyProtection="1">
      <alignment horizontal="left" vertical="top" wrapText="1"/>
    </xf>
    <xf numFmtId="0" fontId="14" fillId="4" borderId="47" xfId="1" applyFont="1" applyFill="1" applyBorder="1" applyAlignment="1" applyProtection="1">
      <alignment horizontal="left" vertical="top" wrapText="1"/>
    </xf>
    <xf numFmtId="0" fontId="14" fillId="4" borderId="48" xfId="1" applyFont="1" applyFill="1" applyBorder="1" applyAlignment="1" applyProtection="1">
      <alignment horizontal="left" vertical="top" wrapText="1"/>
    </xf>
    <xf numFmtId="0" fontId="14" fillId="4" borderId="34" xfId="1" applyFont="1" applyFill="1" applyBorder="1" applyAlignment="1" applyProtection="1">
      <alignment horizontal="left" vertical="top" wrapText="1"/>
    </xf>
    <xf numFmtId="49" fontId="8" fillId="4" borderId="39" xfId="1" applyNumberFormat="1" applyFont="1" applyFill="1" applyBorder="1" applyAlignment="1" applyProtection="1">
      <alignment horizontal="center" vertical="center" wrapText="1"/>
    </xf>
    <xf numFmtId="49" fontId="8" fillId="4" borderId="14" xfId="1" applyNumberFormat="1" applyFont="1" applyFill="1" applyBorder="1" applyAlignment="1" applyProtection="1">
      <alignment horizontal="center" vertical="center" wrapText="1"/>
    </xf>
    <xf numFmtId="49" fontId="8" fillId="4" borderId="35" xfId="1" applyNumberFormat="1" applyFont="1" applyFill="1" applyBorder="1" applyAlignment="1" applyProtection="1">
      <alignment horizontal="center" vertical="center" wrapText="1"/>
    </xf>
    <xf numFmtId="49" fontId="8" fillId="4" borderId="4" xfId="1" applyNumberFormat="1" applyFont="1" applyFill="1" applyBorder="1" applyAlignment="1" applyProtection="1">
      <alignment horizontal="center" vertical="center" wrapText="1"/>
    </xf>
    <xf numFmtId="49" fontId="8" fillId="4" borderId="7" xfId="1" applyNumberFormat="1" applyFont="1" applyFill="1" applyBorder="1" applyAlignment="1" applyProtection="1">
      <alignment horizontal="center" vertical="center" wrapText="1"/>
    </xf>
    <xf numFmtId="49" fontId="8" fillId="4" borderId="9" xfId="1" applyNumberFormat="1" applyFont="1" applyFill="1" applyBorder="1" applyAlignment="1" applyProtection="1">
      <alignment horizontal="center" vertical="center" wrapText="1"/>
    </xf>
    <xf numFmtId="49" fontId="14" fillId="4" borderId="2" xfId="1" applyNumberFormat="1" applyFont="1" applyFill="1" applyBorder="1" applyAlignment="1" applyProtection="1">
      <alignment horizontal="center" vertical="center" wrapText="1"/>
    </xf>
    <xf numFmtId="49" fontId="8" fillId="4" borderId="10" xfId="1" applyNumberFormat="1" applyFont="1" applyFill="1" applyBorder="1" applyAlignment="1" applyProtection="1">
      <alignment horizontal="center" vertical="center" wrapText="1"/>
    </xf>
    <xf numFmtId="49" fontId="8" fillId="4" borderId="11" xfId="1" applyNumberFormat="1" applyFont="1" applyFill="1" applyBorder="1" applyAlignment="1" applyProtection="1">
      <alignment horizontal="center" vertical="center" wrapText="1"/>
    </xf>
    <xf numFmtId="49" fontId="8" fillId="4" borderId="66" xfId="1" applyNumberFormat="1" applyFont="1" applyFill="1" applyBorder="1" applyAlignment="1" applyProtection="1">
      <alignment horizontal="center" vertical="center" wrapText="1"/>
    </xf>
    <xf numFmtId="49" fontId="8" fillId="4" borderId="0" xfId="1" applyNumberFormat="1" applyFont="1" applyFill="1" applyBorder="1" applyAlignment="1" applyProtection="1">
      <alignment horizontal="center" vertical="center" wrapText="1"/>
    </xf>
    <xf numFmtId="49" fontId="8" fillId="4" borderId="8" xfId="1" applyNumberFormat="1" applyFont="1" applyFill="1" applyBorder="1" applyAlignment="1" applyProtection="1">
      <alignment horizontal="center" vertical="center" wrapText="1"/>
    </xf>
    <xf numFmtId="0" fontId="8" fillId="0" borderId="68" xfId="1" applyFont="1" applyFill="1" applyBorder="1" applyAlignment="1" applyProtection="1">
      <alignment horizontal="center" vertical="center" wrapText="1"/>
      <protection locked="0"/>
    </xf>
    <xf numFmtId="0" fontId="8" fillId="0" borderId="24" xfId="1" applyFont="1" applyFill="1" applyBorder="1" applyAlignment="1" applyProtection="1">
      <alignment horizontal="center" vertical="center" wrapText="1"/>
      <protection locked="0"/>
    </xf>
    <xf numFmtId="0" fontId="52" fillId="4" borderId="23" xfId="0" applyFont="1" applyFill="1" applyBorder="1" applyAlignment="1" applyProtection="1">
      <alignment horizontal="left" vertical="center" wrapText="1"/>
    </xf>
    <xf numFmtId="0" fontId="52" fillId="4" borderId="0" xfId="0" applyFont="1" applyFill="1" applyBorder="1" applyAlignment="1" applyProtection="1">
      <alignment horizontal="left" vertical="center" wrapText="1"/>
    </xf>
    <xf numFmtId="49" fontId="8" fillId="4" borderId="62" xfId="1" applyNumberFormat="1" applyFont="1" applyFill="1" applyBorder="1" applyAlignment="1" applyProtection="1">
      <alignment vertical="center" wrapText="1"/>
    </xf>
    <xf numFmtId="49" fontId="8" fillId="4" borderId="63" xfId="1" applyNumberFormat="1" applyFont="1" applyFill="1" applyBorder="1" applyAlignment="1" applyProtection="1">
      <alignment vertical="center"/>
    </xf>
    <xf numFmtId="49" fontId="8" fillId="4" borderId="64" xfId="1" applyNumberFormat="1" applyFont="1" applyFill="1" applyBorder="1" applyAlignment="1" applyProtection="1">
      <alignment vertical="center"/>
    </xf>
    <xf numFmtId="0" fontId="8" fillId="0" borderId="91" xfId="1" applyFont="1" applyFill="1" applyBorder="1" applyAlignment="1" applyProtection="1">
      <alignment horizontal="center" vertical="center" wrapText="1"/>
      <protection locked="0"/>
    </xf>
    <xf numFmtId="0" fontId="8" fillId="0" borderId="85" xfId="1" applyFont="1" applyFill="1" applyBorder="1" applyAlignment="1" applyProtection="1">
      <alignment horizontal="center" vertical="center" wrapText="1"/>
      <protection locked="0"/>
    </xf>
    <xf numFmtId="0" fontId="8" fillId="0" borderId="63" xfId="1" applyFont="1" applyFill="1" applyBorder="1" applyAlignment="1" applyProtection="1">
      <alignment horizontal="center" vertical="center" wrapText="1"/>
      <protection locked="0"/>
    </xf>
    <xf numFmtId="0" fontId="8" fillId="0" borderId="64" xfId="1" applyFont="1" applyFill="1" applyBorder="1" applyAlignment="1" applyProtection="1">
      <alignment horizontal="center" vertical="center" wrapText="1"/>
      <protection locked="0"/>
    </xf>
    <xf numFmtId="49" fontId="8" fillId="4" borderId="65" xfId="1" applyNumberFormat="1" applyFont="1" applyFill="1" applyBorder="1" applyAlignment="1" applyProtection="1">
      <alignment horizontal="left" vertical="center"/>
    </xf>
    <xf numFmtId="49" fontId="8" fillId="4" borderId="63" xfId="1" applyNumberFormat="1" applyFont="1" applyFill="1" applyBorder="1" applyAlignment="1" applyProtection="1">
      <alignment horizontal="left" vertical="center"/>
    </xf>
    <xf numFmtId="49" fontId="8" fillId="4" borderId="64" xfId="1" applyNumberFormat="1" applyFont="1" applyFill="1" applyBorder="1" applyAlignment="1" applyProtection="1">
      <alignment horizontal="left" vertical="center"/>
    </xf>
    <xf numFmtId="0" fontId="47" fillId="4" borderId="60" xfId="0" applyFont="1" applyFill="1" applyBorder="1" applyAlignment="1" applyProtection="1">
      <alignment horizontal="left" vertical="center" wrapText="1"/>
    </xf>
    <xf numFmtId="0" fontId="12" fillId="4" borderId="60" xfId="0" applyFont="1" applyFill="1" applyBorder="1" applyAlignment="1" applyProtection="1">
      <alignment horizontal="left" vertical="center" wrapText="1"/>
    </xf>
    <xf numFmtId="0" fontId="12" fillId="4" borderId="61" xfId="0" applyFont="1" applyFill="1" applyBorder="1" applyAlignment="1" applyProtection="1">
      <alignment horizontal="left" vertical="center" wrapText="1"/>
    </xf>
    <xf numFmtId="49" fontId="8" fillId="4" borderId="28" xfId="1" applyNumberFormat="1" applyFont="1" applyFill="1" applyBorder="1" applyAlignment="1" applyProtection="1">
      <alignment horizontal="left" vertical="center" wrapText="1"/>
    </xf>
    <xf numFmtId="49" fontId="8" fillId="4" borderId="29" xfId="1" applyNumberFormat="1" applyFont="1" applyFill="1" applyBorder="1" applyAlignment="1" applyProtection="1">
      <alignment horizontal="left" vertical="center"/>
    </xf>
    <xf numFmtId="0" fontId="8" fillId="4" borderId="28" xfId="1" applyFont="1" applyFill="1" applyBorder="1" applyAlignment="1" applyProtection="1">
      <alignment horizontal="left" vertical="center" wrapText="1"/>
    </xf>
    <xf numFmtId="0" fontId="8" fillId="4" borderId="29" xfId="1" applyFont="1" applyFill="1" applyBorder="1" applyAlignment="1" applyProtection="1">
      <alignment horizontal="left" vertical="center" wrapText="1"/>
    </xf>
    <xf numFmtId="0" fontId="8" fillId="4" borderId="49" xfId="1" applyFont="1" applyFill="1" applyBorder="1" applyAlignment="1" applyProtection="1">
      <alignment horizontal="left" vertical="center" wrapText="1"/>
    </xf>
    <xf numFmtId="0" fontId="8" fillId="4" borderId="3"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52" fillId="4" borderId="24" xfId="0" applyFont="1" applyFill="1" applyBorder="1" applyAlignment="1" applyProtection="1">
      <alignment horizontal="left" vertical="center" wrapText="1"/>
    </xf>
    <xf numFmtId="0" fontId="8" fillId="4" borderId="6"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0" borderId="3" xfId="1" applyFont="1" applyFill="1" applyBorder="1" applyAlignment="1" applyProtection="1">
      <alignment horizontal="center" vertical="center"/>
      <protection locked="0"/>
    </xf>
    <xf numFmtId="0" fontId="8" fillId="0" borderId="6" xfId="1" applyFont="1" applyFill="1" applyBorder="1" applyAlignment="1" applyProtection="1">
      <alignment horizontal="center" vertical="center"/>
      <protection locked="0"/>
    </xf>
    <xf numFmtId="49" fontId="17" fillId="4" borderId="37" xfId="1" applyNumberFormat="1" applyFont="1" applyFill="1" applyBorder="1" applyAlignment="1" applyProtection="1">
      <alignment horizontal="center" vertical="center" wrapText="1"/>
    </xf>
    <xf numFmtId="49" fontId="17" fillId="4" borderId="10" xfId="1" applyNumberFormat="1" applyFont="1" applyFill="1" applyBorder="1" applyAlignment="1" applyProtection="1">
      <alignment horizontal="center" vertical="center" wrapText="1"/>
    </xf>
    <xf numFmtId="49" fontId="17" fillId="4" borderId="11" xfId="1" applyNumberFormat="1" applyFont="1" applyFill="1" applyBorder="1" applyAlignment="1" applyProtection="1">
      <alignment horizontal="center" vertical="center" wrapText="1"/>
    </xf>
    <xf numFmtId="49" fontId="17" fillId="4" borderId="23" xfId="1" applyNumberFormat="1" applyFont="1" applyFill="1" applyBorder="1" applyAlignment="1" applyProtection="1">
      <alignment horizontal="center" vertical="center" wrapText="1"/>
    </xf>
    <xf numFmtId="49" fontId="17" fillId="4" borderId="0" xfId="1" applyNumberFormat="1" applyFont="1" applyFill="1" applyBorder="1" applyAlignment="1" applyProtection="1">
      <alignment horizontal="center" vertical="center" wrapText="1"/>
    </xf>
    <xf numFmtId="49" fontId="17" fillId="4" borderId="8" xfId="1" applyNumberFormat="1" applyFont="1" applyFill="1" applyBorder="1" applyAlignment="1" applyProtection="1">
      <alignment horizontal="center" vertical="center" wrapText="1"/>
    </xf>
    <xf numFmtId="49" fontId="17" fillId="4" borderId="21" xfId="1" applyNumberFormat="1" applyFont="1" applyFill="1" applyBorder="1" applyAlignment="1" applyProtection="1">
      <alignment horizontal="center" vertical="center" wrapText="1"/>
    </xf>
    <xf numFmtId="49" fontId="17" fillId="4" borderId="7" xfId="1" applyNumberFormat="1" applyFont="1" applyFill="1" applyBorder="1" applyAlignment="1" applyProtection="1">
      <alignment horizontal="center" vertical="center" wrapText="1"/>
    </xf>
    <xf numFmtId="49" fontId="17" fillId="4" borderId="9" xfId="1"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wrapText="1"/>
      <protection locked="0"/>
    </xf>
    <xf numFmtId="0" fontId="18" fillId="4" borderId="42" xfId="0" applyFont="1" applyFill="1" applyBorder="1" applyAlignment="1" applyProtection="1">
      <alignment horizontal="center" vertical="center" wrapText="1"/>
    </xf>
    <xf numFmtId="0" fontId="18" fillId="4" borderId="58" xfId="0" applyFont="1" applyFill="1" applyBorder="1" applyAlignment="1" applyProtection="1">
      <alignment horizontal="center" vertical="center" wrapText="1"/>
    </xf>
    <xf numFmtId="0" fontId="8" fillId="4" borderId="94" xfId="0" applyFont="1" applyFill="1" applyBorder="1" applyAlignment="1" applyProtection="1">
      <alignment horizontal="center" vertical="center" wrapText="1"/>
    </xf>
    <xf numFmtId="0" fontId="8" fillId="4" borderId="95" xfId="0" applyFont="1" applyFill="1" applyBorder="1" applyAlignment="1" applyProtection="1">
      <alignment horizontal="center" vertical="center" wrapText="1"/>
    </xf>
    <xf numFmtId="0" fontId="8" fillId="4" borderId="97" xfId="0" applyFont="1" applyFill="1" applyBorder="1" applyAlignment="1" applyProtection="1">
      <alignment horizontal="center" vertical="center" wrapText="1"/>
    </xf>
    <xf numFmtId="0" fontId="8" fillId="0" borderId="94" xfId="0" applyFont="1" applyFill="1" applyBorder="1" applyAlignment="1" applyProtection="1">
      <alignment horizontal="left" vertical="center" wrapText="1"/>
      <protection locked="0"/>
    </xf>
    <xf numFmtId="0" fontId="8" fillId="0" borderId="95" xfId="0" applyFont="1" applyFill="1" applyBorder="1" applyAlignment="1" applyProtection="1">
      <alignment horizontal="left" vertical="center" wrapText="1"/>
      <protection locked="0"/>
    </xf>
    <xf numFmtId="0" fontId="8" fillId="0" borderId="96" xfId="0" applyFont="1" applyFill="1" applyBorder="1" applyAlignment="1" applyProtection="1">
      <alignment horizontal="left" vertical="center" wrapText="1"/>
      <protection locked="0"/>
    </xf>
    <xf numFmtId="0" fontId="17" fillId="0" borderId="6"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17" fillId="0" borderId="20" xfId="0" applyFont="1" applyFill="1" applyBorder="1" applyAlignment="1" applyProtection="1">
      <alignment horizontal="left" vertical="center" wrapText="1"/>
    </xf>
    <xf numFmtId="0" fontId="15" fillId="4" borderId="3" xfId="0" applyFont="1" applyFill="1" applyBorder="1" applyAlignment="1" applyProtection="1">
      <alignment horizontal="center" vertical="center" wrapText="1"/>
    </xf>
    <xf numFmtId="0" fontId="15" fillId="4" borderId="6" xfId="0" applyFont="1" applyFill="1" applyBorder="1" applyAlignment="1" applyProtection="1">
      <alignment horizontal="center" vertical="center" wrapText="1"/>
    </xf>
    <xf numFmtId="0" fontId="15" fillId="4" borderId="5" xfId="0" applyFont="1" applyFill="1" applyBorder="1" applyAlignment="1" applyProtection="1">
      <alignment horizontal="center" vertical="center" wrapText="1"/>
    </xf>
    <xf numFmtId="0" fontId="8" fillId="4" borderId="20" xfId="0" applyFont="1" applyFill="1" applyBorder="1" applyAlignment="1" applyProtection="1">
      <alignment horizontal="center" vertical="center" wrapText="1"/>
    </xf>
    <xf numFmtId="0" fontId="8" fillId="4" borderId="18" xfId="0" applyFont="1" applyFill="1" applyBorder="1" applyAlignment="1" applyProtection="1">
      <alignment horizontal="left" vertical="center" wrapText="1"/>
    </xf>
    <xf numFmtId="0" fontId="8" fillId="4" borderId="19" xfId="0" applyFont="1" applyFill="1" applyBorder="1" applyAlignment="1" applyProtection="1">
      <alignment horizontal="left" vertical="center" wrapText="1"/>
    </xf>
    <xf numFmtId="0" fontId="8" fillId="0" borderId="37" xfId="0" applyFont="1" applyFill="1" applyBorder="1" applyAlignment="1" applyProtection="1">
      <alignment horizontal="center" vertical="center" wrapText="1"/>
      <protection locked="0"/>
    </xf>
    <xf numFmtId="0" fontId="8" fillId="0" borderId="21"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50"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7"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19" fillId="0" borderId="3" xfId="0" applyFont="1" applyFill="1" applyBorder="1" applyAlignment="1" applyProtection="1">
      <alignment horizontal="left" vertical="center" wrapText="1"/>
    </xf>
    <xf numFmtId="0" fontId="19" fillId="0" borderId="6"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8" fillId="4" borderId="3" xfId="1" applyFont="1" applyFill="1" applyBorder="1" applyAlignment="1" applyProtection="1">
      <alignment horizontal="center" vertical="center" wrapText="1"/>
    </xf>
    <xf numFmtId="0" fontId="8" fillId="4" borderId="6" xfId="1" applyFont="1" applyFill="1" applyBorder="1" applyAlignment="1" applyProtection="1">
      <alignment horizontal="center" vertical="center" wrapText="1"/>
    </xf>
    <xf numFmtId="0" fontId="17" fillId="0" borderId="3" xfId="0" applyFont="1" applyFill="1" applyBorder="1" applyAlignment="1" applyProtection="1">
      <alignment horizontal="left" vertical="center" wrapText="1"/>
    </xf>
    <xf numFmtId="0" fontId="17" fillId="0" borderId="5" xfId="0" applyFont="1" applyFill="1" applyBorder="1" applyAlignment="1" applyProtection="1">
      <alignment horizontal="left" vertical="center" wrapText="1"/>
    </xf>
    <xf numFmtId="0" fontId="8" fillId="0" borderId="32"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protection locked="0"/>
    </xf>
    <xf numFmtId="0" fontId="8" fillId="0" borderId="26" xfId="0" applyFont="1" applyFill="1" applyBorder="1" applyAlignment="1" applyProtection="1">
      <alignment horizontal="center" vertical="center" wrapText="1"/>
      <protection locked="0"/>
    </xf>
    <xf numFmtId="0" fontId="25" fillId="0" borderId="28" xfId="1" applyNumberFormat="1" applyFont="1" applyFill="1" applyBorder="1" applyAlignment="1" applyProtection="1">
      <alignment horizontal="left" vertical="top" wrapText="1"/>
    </xf>
    <xf numFmtId="0" fontId="23" fillId="0" borderId="29" xfId="1" applyNumberFormat="1" applyFont="1" applyFill="1" applyBorder="1" applyAlignment="1" applyProtection="1">
      <alignment horizontal="left" vertical="top" wrapText="1"/>
    </xf>
    <xf numFmtId="0" fontId="23" fillId="0" borderId="30" xfId="1" applyNumberFormat="1" applyFont="1" applyFill="1" applyBorder="1" applyAlignment="1" applyProtection="1">
      <alignment horizontal="left" vertical="top" wrapText="1"/>
    </xf>
    <xf numFmtId="0" fontId="8" fillId="0" borderId="29" xfId="0" applyFont="1" applyFill="1" applyBorder="1" applyAlignment="1" applyProtection="1">
      <alignment horizontal="center" vertical="center"/>
      <protection locked="0"/>
    </xf>
    <xf numFmtId="0" fontId="8" fillId="0" borderId="3"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left" vertical="center"/>
    </xf>
    <xf numFmtId="0" fontId="8" fillId="4" borderId="19" xfId="0" applyFont="1" applyFill="1" applyBorder="1" applyProtection="1">
      <alignment vertical="center"/>
    </xf>
    <xf numFmtId="0" fontId="8" fillId="4" borderId="15" xfId="0" applyFont="1" applyFill="1" applyBorder="1" applyProtection="1">
      <alignment vertical="center"/>
    </xf>
    <xf numFmtId="0" fontId="19" fillId="4" borderId="3" xfId="1" applyFont="1" applyFill="1" applyBorder="1" applyAlignment="1" applyProtection="1">
      <alignment horizontal="center" vertical="center" wrapText="1"/>
    </xf>
    <xf numFmtId="0" fontId="14" fillId="4" borderId="6"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49" fontId="8" fillId="4" borderId="12" xfId="1" applyNumberFormat="1" applyFont="1" applyFill="1" applyBorder="1" applyAlignment="1" applyProtection="1">
      <alignment horizontal="center" vertical="center"/>
    </xf>
    <xf numFmtId="0" fontId="8" fillId="0" borderId="20" xfId="1" applyFont="1" applyFill="1" applyBorder="1" applyAlignment="1" applyProtection="1">
      <alignment horizontal="center" vertical="center" wrapText="1"/>
      <protection locked="0"/>
    </xf>
    <xf numFmtId="49" fontId="8" fillId="4" borderId="38" xfId="1" applyNumberFormat="1" applyFont="1" applyFill="1" applyBorder="1" applyAlignment="1" applyProtection="1">
      <alignment horizontal="center" vertical="center" wrapText="1"/>
    </xf>
    <xf numFmtId="49" fontId="8" fillId="4" borderId="6" xfId="1" applyNumberFormat="1" applyFont="1" applyFill="1" applyBorder="1" applyAlignment="1" applyProtection="1">
      <alignment horizontal="center" vertical="center"/>
    </xf>
    <xf numFmtId="49" fontId="8" fillId="4" borderId="5" xfId="1" applyNumberFormat="1" applyFont="1" applyFill="1" applyBorder="1" applyAlignment="1" applyProtection="1">
      <alignment horizontal="center" vertical="center"/>
    </xf>
    <xf numFmtId="0" fontId="17" fillId="4" borderId="3" xfId="1" applyFont="1" applyFill="1" applyBorder="1" applyAlignment="1" applyProtection="1">
      <alignment horizontal="center" vertical="center" wrapText="1"/>
    </xf>
    <xf numFmtId="0" fontId="8" fillId="4" borderId="5" xfId="1" applyFont="1" applyFill="1" applyBorder="1" applyAlignment="1" applyProtection="1">
      <alignment horizontal="center" vertical="center" wrapText="1"/>
    </xf>
    <xf numFmtId="49" fontId="8" fillId="4" borderId="21" xfId="1" applyNumberFormat="1" applyFont="1" applyFill="1" applyBorder="1" applyAlignment="1" applyProtection="1">
      <alignment horizontal="center" vertical="center" wrapText="1"/>
    </xf>
    <xf numFmtId="49" fontId="8" fillId="4" borderId="7" xfId="1" applyNumberFormat="1" applyFont="1" applyFill="1" applyBorder="1" applyAlignment="1" applyProtection="1">
      <alignment horizontal="center" vertical="center"/>
    </xf>
    <xf numFmtId="49" fontId="8" fillId="4" borderId="9" xfId="1" applyNumberFormat="1" applyFont="1" applyFill="1" applyBorder="1" applyAlignment="1" applyProtection="1">
      <alignment horizontal="center" vertical="center"/>
    </xf>
    <xf numFmtId="49" fontId="17" fillId="4" borderId="38" xfId="1" applyNumberFormat="1" applyFont="1" applyFill="1" applyBorder="1" applyAlignment="1" applyProtection="1">
      <alignment horizontal="center" vertical="center" wrapText="1"/>
    </xf>
    <xf numFmtId="0" fontId="8" fillId="0" borderId="3" xfId="4" applyFont="1" applyFill="1" applyBorder="1" applyAlignment="1" applyProtection="1">
      <alignment horizontal="center" vertical="center" wrapText="1"/>
      <protection locked="0"/>
    </xf>
    <xf numFmtId="0" fontId="8" fillId="0" borderId="6" xfId="4" applyFont="1" applyFill="1" applyBorder="1" applyAlignment="1" applyProtection="1">
      <alignment horizontal="center" vertical="center" wrapText="1"/>
      <protection locked="0"/>
    </xf>
    <xf numFmtId="0" fontId="8" fillId="0" borderId="20" xfId="4" applyFont="1" applyFill="1" applyBorder="1" applyAlignment="1" applyProtection="1">
      <alignment horizontal="center" vertical="center" wrapText="1"/>
      <protection locked="0"/>
    </xf>
    <xf numFmtId="0" fontId="8" fillId="0" borderId="3"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20" xfId="0" applyFont="1" applyFill="1" applyBorder="1" applyAlignment="1" applyProtection="1">
      <alignment horizontal="left" vertical="center" wrapText="1"/>
      <protection locked="0"/>
    </xf>
    <xf numFmtId="0" fontId="52" fillId="4" borderId="7" xfId="0" applyFont="1" applyFill="1" applyBorder="1" applyAlignment="1" applyProtection="1">
      <alignment horizontal="left" vertical="center" wrapText="1"/>
    </xf>
    <xf numFmtId="0" fontId="52" fillId="4" borderId="22" xfId="0" applyFont="1" applyFill="1" applyBorder="1" applyAlignment="1" applyProtection="1">
      <alignment horizontal="left" vertical="center" wrapText="1"/>
    </xf>
    <xf numFmtId="0" fontId="17" fillId="4" borderId="6" xfId="1"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20" xfId="0" applyFont="1" applyFill="1" applyBorder="1" applyAlignment="1" applyProtection="1">
      <alignment horizontal="center" vertical="center" wrapText="1"/>
      <protection locked="0"/>
    </xf>
    <xf numFmtId="0" fontId="26" fillId="0" borderId="66"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6" fillId="0" borderId="24" xfId="0" applyFont="1" applyFill="1" applyBorder="1" applyAlignment="1" applyProtection="1">
      <alignment horizontal="center" vertical="center" wrapText="1"/>
    </xf>
    <xf numFmtId="0" fontId="8" fillId="4" borderId="15" xfId="0" applyFont="1" applyFill="1" applyBorder="1" applyAlignment="1" applyProtection="1">
      <alignment horizontal="left" vertical="center" wrapText="1"/>
    </xf>
    <xf numFmtId="0" fontId="8" fillId="4" borderId="71" xfId="0" applyFont="1" applyFill="1" applyBorder="1" applyAlignment="1" applyProtection="1">
      <alignment vertical="center" wrapText="1"/>
    </xf>
    <xf numFmtId="0" fontId="8" fillId="4" borderId="70" xfId="0" applyFont="1" applyFill="1" applyBorder="1" applyAlignment="1" applyProtection="1">
      <alignment vertical="center" wrapText="1"/>
    </xf>
    <xf numFmtId="0" fontId="17" fillId="0" borderId="72" xfId="0" applyFont="1" applyFill="1" applyBorder="1" applyAlignment="1" applyProtection="1">
      <alignment horizontal="center" vertical="center" wrapText="1"/>
      <protection locked="0"/>
    </xf>
    <xf numFmtId="0" fontId="17" fillId="0" borderId="70" xfId="0" applyFont="1" applyFill="1" applyBorder="1" applyAlignment="1" applyProtection="1">
      <alignment horizontal="center" vertical="center" wrapText="1"/>
      <protection locked="0"/>
    </xf>
    <xf numFmtId="0" fontId="17" fillId="0" borderId="83" xfId="0" applyFont="1" applyFill="1" applyBorder="1" applyAlignment="1" applyProtection="1">
      <alignment horizontal="center" vertical="center" wrapText="1"/>
      <protection locked="0"/>
    </xf>
    <xf numFmtId="0" fontId="17" fillId="0" borderId="70" xfId="0" applyFont="1" applyFill="1" applyBorder="1" applyAlignment="1" applyProtection="1">
      <alignment horizontal="center" vertical="center" wrapText="1"/>
    </xf>
    <xf numFmtId="0" fontId="17" fillId="0" borderId="69" xfId="0" applyFont="1" applyFill="1" applyBorder="1" applyAlignment="1" applyProtection="1">
      <alignment horizontal="center" vertical="center" wrapText="1"/>
    </xf>
    <xf numFmtId="49" fontId="8" fillId="0" borderId="79" xfId="1" applyNumberFormat="1" applyFont="1" applyFill="1" applyBorder="1" applyAlignment="1" applyProtection="1">
      <alignment horizontal="center" vertical="center" wrapText="1"/>
    </xf>
    <xf numFmtId="49" fontId="8" fillId="0" borderId="80" xfId="1" applyNumberFormat="1" applyFont="1" applyFill="1" applyBorder="1" applyAlignment="1" applyProtection="1">
      <alignment horizontal="center" vertical="center" wrapText="1"/>
    </xf>
    <xf numFmtId="49" fontId="8" fillId="0" borderId="82" xfId="1" applyNumberFormat="1" applyFont="1" applyFill="1" applyBorder="1" applyAlignment="1" applyProtection="1">
      <alignment horizontal="center" vertical="center" wrapText="1"/>
    </xf>
    <xf numFmtId="0" fontId="49" fillId="4" borderId="60" xfId="0" applyFont="1" applyFill="1" applyBorder="1" applyAlignment="1" applyProtection="1">
      <alignment vertical="center" wrapText="1"/>
    </xf>
    <xf numFmtId="0" fontId="49" fillId="4" borderId="61" xfId="0" applyFont="1" applyFill="1" applyBorder="1" applyAlignment="1" applyProtection="1">
      <alignment vertical="center" wrapText="1"/>
    </xf>
    <xf numFmtId="0" fontId="8" fillId="4" borderId="38" xfId="0"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wrapText="1"/>
    </xf>
    <xf numFmtId="0" fontId="8" fillId="4" borderId="50" xfId="0" applyFont="1" applyFill="1" applyBorder="1" applyAlignment="1" applyProtection="1">
      <alignment horizontal="center" vertical="center" wrapText="1"/>
    </xf>
    <xf numFmtId="0" fontId="8" fillId="4" borderId="29" xfId="0" applyFont="1" applyFill="1" applyBorder="1" applyAlignment="1" applyProtection="1">
      <alignment horizontal="center" vertical="center" wrapText="1"/>
    </xf>
    <xf numFmtId="0" fontId="8" fillId="4" borderId="49"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center" vertical="center" wrapText="1"/>
      <protection locked="0"/>
    </xf>
    <xf numFmtId="0" fontId="20" fillId="4" borderId="57" xfId="0" applyFont="1" applyFill="1" applyBorder="1" applyAlignment="1" applyProtection="1">
      <alignment horizontal="right" vertical="center" wrapText="1"/>
    </xf>
    <xf numFmtId="0" fontId="20" fillId="4" borderId="42" xfId="0" applyFont="1" applyFill="1" applyBorder="1" applyAlignment="1" applyProtection="1">
      <alignment horizontal="right" vertical="center" wrapText="1"/>
    </xf>
    <xf numFmtId="0" fontId="8" fillId="0" borderId="42" xfId="1"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wrapText="1"/>
      <protection locked="0"/>
    </xf>
    <xf numFmtId="0" fontId="8" fillId="0" borderId="34"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22" xfId="0" applyFont="1" applyFill="1" applyBorder="1" applyAlignment="1" applyProtection="1">
      <alignment horizontal="center" vertical="center" wrapText="1"/>
      <protection locked="0"/>
    </xf>
    <xf numFmtId="0" fontId="8" fillId="0" borderId="32" xfId="0" applyFont="1" applyFill="1" applyBorder="1" applyAlignment="1" applyProtection="1">
      <alignment horizontal="center" vertical="center" wrapText="1"/>
      <protection locked="0"/>
    </xf>
    <xf numFmtId="0" fontId="8" fillId="0" borderId="31"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49" fontId="19" fillId="4" borderId="2" xfId="1" applyNumberFormat="1" applyFont="1" applyFill="1" applyBorder="1" applyAlignment="1" applyProtection="1">
      <alignment horizontal="center" vertical="center" wrapText="1"/>
    </xf>
    <xf numFmtId="0" fontId="29" fillId="0" borderId="66" xfId="1" applyFont="1" applyFill="1" applyBorder="1" applyAlignment="1" applyProtection="1">
      <alignment horizontal="center" vertical="center" wrapText="1"/>
      <protection locked="0"/>
    </xf>
    <xf numFmtId="0" fontId="29" fillId="0" borderId="68" xfId="1" applyFont="1" applyFill="1" applyBorder="1" applyAlignment="1" applyProtection="1">
      <alignment horizontal="center" vertical="center" wrapText="1"/>
      <protection locked="0"/>
    </xf>
    <xf numFmtId="49" fontId="8" fillId="4" borderId="16" xfId="1" applyNumberFormat="1" applyFont="1" applyFill="1" applyBorder="1" applyAlignment="1" applyProtection="1">
      <alignment horizontal="center" vertical="center" wrapText="1"/>
    </xf>
    <xf numFmtId="49" fontId="8" fillId="4" borderId="23" xfId="1" applyNumberFormat="1" applyFont="1" applyFill="1" applyBorder="1" applyAlignment="1" applyProtection="1">
      <alignment horizontal="center" vertical="center" wrapText="1"/>
    </xf>
    <xf numFmtId="49" fontId="8" fillId="4" borderId="84" xfId="1" applyNumberFormat="1" applyFont="1" applyFill="1" applyBorder="1" applyAlignment="1" applyProtection="1">
      <alignment horizontal="center" vertical="center" wrapText="1"/>
    </xf>
    <xf numFmtId="49" fontId="8" fillId="4" borderId="85" xfId="1" applyNumberFormat="1" applyFont="1" applyFill="1" applyBorder="1" applyAlignment="1" applyProtection="1">
      <alignment horizontal="center" vertical="center" wrapText="1"/>
    </xf>
    <xf numFmtId="49" fontId="8" fillId="4" borderId="86" xfId="1" applyNumberFormat="1" applyFont="1" applyFill="1" applyBorder="1" applyAlignment="1" applyProtection="1">
      <alignment horizontal="center" vertical="center" wrapText="1"/>
    </xf>
    <xf numFmtId="49" fontId="8" fillId="4" borderId="16" xfId="1" applyNumberFormat="1" applyFont="1" applyFill="1" applyBorder="1" applyAlignment="1" applyProtection="1">
      <alignment horizontal="left" vertical="center" wrapText="1"/>
    </xf>
    <xf numFmtId="49" fontId="8" fillId="4" borderId="14" xfId="1" applyNumberFormat="1" applyFont="1" applyFill="1" applyBorder="1" applyAlignment="1" applyProtection="1">
      <alignment horizontal="left" vertical="center"/>
    </xf>
    <xf numFmtId="0" fontId="36" fillId="0" borderId="73" xfId="0" applyFont="1" applyFill="1" applyBorder="1" applyAlignment="1" applyProtection="1">
      <alignment horizontal="center" vertical="center" wrapText="1"/>
    </xf>
    <xf numFmtId="0" fontId="36" fillId="0" borderId="74" xfId="0" applyFont="1" applyFill="1" applyBorder="1" applyAlignment="1" applyProtection="1">
      <alignment horizontal="center" vertical="center" wrapText="1"/>
    </xf>
    <xf numFmtId="0" fontId="36" fillId="0" borderId="75" xfId="0" applyFont="1" applyFill="1" applyBorder="1" applyAlignment="1" applyProtection="1">
      <alignment horizontal="center" vertical="center" wrapText="1"/>
    </xf>
    <xf numFmtId="0" fontId="36" fillId="0" borderId="76" xfId="0" applyFont="1" applyFill="1" applyBorder="1" applyAlignment="1" applyProtection="1">
      <alignment horizontal="center" vertical="center" wrapText="1"/>
    </xf>
    <xf numFmtId="0" fontId="36" fillId="0" borderId="77" xfId="0" applyFont="1" applyFill="1" applyBorder="1" applyAlignment="1" applyProtection="1">
      <alignment horizontal="center" vertical="center" wrapText="1"/>
    </xf>
    <xf numFmtId="0" fontId="36" fillId="0" borderId="78" xfId="0" applyFont="1" applyFill="1" applyBorder="1" applyAlignment="1" applyProtection="1">
      <alignment horizontal="center" vertical="center" wrapText="1"/>
    </xf>
    <xf numFmtId="0" fontId="36" fillId="0" borderId="79" xfId="0" applyFont="1" applyFill="1" applyBorder="1" applyAlignment="1" applyProtection="1">
      <alignment horizontal="center" vertical="center" wrapText="1"/>
    </xf>
    <xf numFmtId="0" fontId="36" fillId="0" borderId="80" xfId="0" applyFont="1" applyFill="1" applyBorder="1" applyAlignment="1" applyProtection="1">
      <alignment horizontal="center" vertical="center" wrapText="1"/>
    </xf>
    <xf numFmtId="0" fontId="36" fillId="0" borderId="81" xfId="0" applyFont="1" applyFill="1" applyBorder="1" applyAlignment="1" applyProtection="1">
      <alignment horizontal="center" vertical="center" wrapText="1"/>
    </xf>
    <xf numFmtId="0" fontId="17" fillId="0" borderId="51" xfId="1" applyFont="1" applyFill="1" applyBorder="1" applyAlignment="1" applyProtection="1">
      <alignment horizontal="center" vertical="center" wrapText="1"/>
    </xf>
    <xf numFmtId="0" fontId="8" fillId="0" borderId="51" xfId="1" applyFont="1" applyFill="1" applyBorder="1" applyAlignment="1" applyProtection="1">
      <alignment horizontal="center" vertical="center" wrapText="1"/>
    </xf>
    <xf numFmtId="0" fontId="8" fillId="0" borderId="52" xfId="1" applyFont="1" applyFill="1" applyBorder="1" applyAlignment="1" applyProtection="1">
      <alignment horizontal="center" vertical="center" wrapText="1"/>
    </xf>
    <xf numFmtId="0" fontId="8" fillId="0" borderId="39"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xf>
    <xf numFmtId="0" fontId="8" fillId="4" borderId="35" xfId="0" applyFont="1" applyFill="1" applyBorder="1" applyAlignment="1" applyProtection="1">
      <alignment horizontal="center" vertical="center"/>
    </xf>
    <xf numFmtId="0" fontId="8" fillId="0" borderId="87" xfId="1" applyFont="1" applyFill="1" applyBorder="1" applyAlignment="1" applyProtection="1">
      <alignment horizontal="center" vertical="center" wrapText="1"/>
    </xf>
    <xf numFmtId="0" fontId="8" fillId="0" borderId="88" xfId="1" applyFont="1" applyFill="1" applyBorder="1" applyAlignment="1" applyProtection="1">
      <alignment horizontal="center" vertical="center" wrapText="1"/>
    </xf>
    <xf numFmtId="0" fontId="8" fillId="0" borderId="89" xfId="1" applyFont="1" applyFill="1" applyBorder="1" applyAlignment="1" applyProtection="1">
      <alignment horizontal="center" vertical="center" wrapText="1"/>
    </xf>
    <xf numFmtId="49" fontId="8" fillId="4" borderId="29" xfId="1" applyNumberFormat="1" applyFont="1" applyFill="1" applyBorder="1" applyAlignment="1" applyProtection="1">
      <alignment horizontal="left" vertical="center" wrapText="1"/>
    </xf>
    <xf numFmtId="49" fontId="8" fillId="4" borderId="49" xfId="1" applyNumberFormat="1" applyFont="1" applyFill="1" applyBorder="1" applyAlignment="1" applyProtection="1">
      <alignment horizontal="left" vertical="center" wrapText="1"/>
    </xf>
    <xf numFmtId="0" fontId="8" fillId="0" borderId="50" xfId="1" applyFont="1" applyFill="1" applyBorder="1" applyAlignment="1" applyProtection="1">
      <alignment horizontal="center" vertical="center" wrapText="1"/>
      <protection locked="0"/>
    </xf>
    <xf numFmtId="0" fontId="8" fillId="0" borderId="29" xfId="1" applyFont="1" applyFill="1" applyBorder="1" applyAlignment="1" applyProtection="1">
      <alignment horizontal="center" vertical="center" wrapText="1"/>
      <protection locked="0"/>
    </xf>
    <xf numFmtId="0" fontId="8" fillId="0" borderId="30" xfId="1" applyFont="1" applyFill="1" applyBorder="1" applyAlignment="1" applyProtection="1">
      <alignment horizontal="center" vertical="center" wrapText="1"/>
      <protection locked="0"/>
    </xf>
    <xf numFmtId="0" fontId="8" fillId="0" borderId="50" xfId="1" applyFont="1" applyFill="1" applyBorder="1" applyAlignment="1" applyProtection="1">
      <alignment horizontal="center" vertical="center" wrapText="1"/>
    </xf>
    <xf numFmtId="0" fontId="17" fillId="0" borderId="29" xfId="1" applyFont="1" applyFill="1" applyBorder="1" applyAlignment="1" applyProtection="1">
      <alignment horizontal="center" vertical="center" wrapText="1"/>
    </xf>
    <xf numFmtId="0" fontId="17" fillId="0" borderId="30" xfId="1" applyFont="1" applyFill="1" applyBorder="1" applyAlignment="1" applyProtection="1">
      <alignment horizontal="center" vertical="center" wrapText="1"/>
    </xf>
    <xf numFmtId="0" fontId="8" fillId="4" borderId="16" xfId="0" applyFont="1" applyFill="1" applyBorder="1" applyAlignment="1" applyProtection="1">
      <alignment vertical="center" wrapText="1"/>
    </xf>
    <xf numFmtId="0" fontId="8" fillId="4" borderId="14" xfId="0" applyFont="1" applyFill="1" applyBorder="1" applyAlignment="1" applyProtection="1">
      <alignment vertical="center" wrapText="1"/>
    </xf>
    <xf numFmtId="0" fontId="8" fillId="4" borderId="35" xfId="0" applyFont="1" applyFill="1" applyBorder="1" applyAlignment="1" applyProtection="1">
      <alignment vertical="center" wrapText="1"/>
    </xf>
    <xf numFmtId="0" fontId="8" fillId="4" borderId="23" xfId="0" applyFont="1" applyFill="1" applyBorder="1" applyAlignment="1" applyProtection="1">
      <alignment vertical="center" wrapText="1"/>
    </xf>
    <xf numFmtId="0" fontId="8" fillId="4" borderId="0" xfId="0" applyFont="1" applyFill="1" applyBorder="1" applyAlignment="1" applyProtection="1">
      <alignment vertical="center" wrapText="1"/>
    </xf>
    <xf numFmtId="0" fontId="8" fillId="4" borderId="8" xfId="0" applyFont="1" applyFill="1" applyBorder="1" applyAlignment="1" applyProtection="1">
      <alignment vertical="center" wrapText="1"/>
    </xf>
    <xf numFmtId="0" fontId="8" fillId="4" borderId="21" xfId="0" applyFont="1" applyFill="1" applyBorder="1" applyAlignment="1" applyProtection="1">
      <alignment vertical="center" wrapText="1"/>
    </xf>
    <xf numFmtId="0" fontId="8" fillId="4" borderId="7" xfId="0" applyFont="1" applyFill="1" applyBorder="1" applyAlignment="1" applyProtection="1">
      <alignment vertical="center" wrapText="1"/>
    </xf>
    <xf numFmtId="0" fontId="8" fillId="4" borderId="9" xfId="0" applyFont="1" applyFill="1" applyBorder="1" applyAlignment="1" applyProtection="1">
      <alignment vertical="center" wrapText="1"/>
    </xf>
    <xf numFmtId="0" fontId="35" fillId="0" borderId="66"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17" fillId="0" borderId="72" xfId="0" applyFont="1" applyFill="1" applyBorder="1" applyAlignment="1" applyProtection="1">
      <alignment horizontal="center" vertical="center" wrapText="1"/>
    </xf>
    <xf numFmtId="49" fontId="17" fillId="4" borderId="53" xfId="1" applyNumberFormat="1" applyFont="1" applyFill="1" applyBorder="1" applyAlignment="1" applyProtection="1">
      <alignment horizontal="center" vertical="center" wrapText="1"/>
    </xf>
    <xf numFmtId="49" fontId="17" fillId="4" borderId="41" xfId="1" applyNumberFormat="1" applyFont="1" applyFill="1" applyBorder="1" applyAlignment="1" applyProtection="1">
      <alignment horizontal="center" vertical="center" wrapText="1"/>
    </xf>
    <xf numFmtId="49" fontId="17" fillId="4" borderId="93" xfId="1" applyNumberFormat="1" applyFont="1" applyFill="1" applyBorder="1" applyAlignment="1" applyProtection="1">
      <alignment horizontal="center" vertical="center" wrapText="1"/>
    </xf>
    <xf numFmtId="0" fontId="8" fillId="4" borderId="90" xfId="0" applyFont="1" applyFill="1" applyBorder="1" applyAlignment="1" applyProtection="1">
      <alignment vertical="center" wrapText="1"/>
    </xf>
    <xf numFmtId="0" fontId="8" fillId="0" borderId="17" xfId="0" applyFont="1" applyFill="1" applyBorder="1" applyAlignment="1" applyProtection="1">
      <alignment horizontal="center" vertical="center"/>
      <protection locked="0"/>
    </xf>
    <xf numFmtId="0" fontId="52" fillId="4" borderId="21" xfId="0" applyFont="1" applyFill="1" applyBorder="1" applyAlignment="1" applyProtection="1">
      <alignment horizontal="left" vertical="center" wrapText="1"/>
    </xf>
    <xf numFmtId="0" fontId="19" fillId="0" borderId="94" xfId="0" applyFont="1" applyFill="1" applyBorder="1" applyAlignment="1" applyProtection="1">
      <alignment horizontal="left" vertical="center" wrapText="1"/>
    </xf>
    <xf numFmtId="0" fontId="19" fillId="0" borderId="95" xfId="0" applyFont="1" applyFill="1" applyBorder="1" applyAlignment="1" applyProtection="1">
      <alignment horizontal="left" vertical="center" wrapText="1"/>
    </xf>
    <xf numFmtId="0" fontId="19" fillId="0" borderId="97" xfId="0" applyFont="1" applyFill="1" applyBorder="1" applyAlignment="1" applyProtection="1">
      <alignment horizontal="left" vertical="center" wrapText="1"/>
    </xf>
    <xf numFmtId="0" fontId="58" fillId="0" borderId="28" xfId="1" applyNumberFormat="1" applyFont="1" applyFill="1" applyBorder="1" applyAlignment="1" applyProtection="1">
      <alignment horizontal="center" vertical="center"/>
    </xf>
    <xf numFmtId="0" fontId="58" fillId="0" borderId="29" xfId="1" applyNumberFormat="1" applyFont="1" applyFill="1" applyBorder="1" applyAlignment="1" applyProtection="1">
      <alignment horizontal="center" vertical="center"/>
    </xf>
    <xf numFmtId="0" fontId="58" fillId="0" borderId="30" xfId="1" applyNumberFormat="1" applyFont="1" applyFill="1" applyBorder="1" applyAlignment="1" applyProtection="1">
      <alignment horizontal="center" vertical="center"/>
    </xf>
    <xf numFmtId="49" fontId="55" fillId="5" borderId="13" xfId="1" applyNumberFormat="1" applyFont="1" applyFill="1" applyBorder="1" applyAlignment="1" applyProtection="1">
      <alignment horizontal="left"/>
    </xf>
    <xf numFmtId="49" fontId="56" fillId="5" borderId="13" xfId="1" applyNumberFormat="1" applyFont="1" applyFill="1" applyBorder="1" applyAlignment="1" applyProtection="1">
      <alignment horizontal="left"/>
    </xf>
    <xf numFmtId="49" fontId="8" fillId="4" borderId="50" xfId="1" applyNumberFormat="1" applyFont="1" applyFill="1" applyBorder="1" applyAlignment="1" applyProtection="1">
      <alignment horizontal="center" vertical="center" wrapText="1"/>
    </xf>
    <xf numFmtId="49" fontId="8" fillId="4" borderId="29" xfId="1" applyNumberFormat="1" applyFont="1" applyFill="1" applyBorder="1" applyAlignment="1" applyProtection="1">
      <alignment horizontal="center" vertical="center" wrapText="1"/>
    </xf>
    <xf numFmtId="49" fontId="8" fillId="4" borderId="14" xfId="1" applyNumberFormat="1" applyFont="1" applyFill="1" applyBorder="1" applyAlignment="1" applyProtection="1">
      <alignment horizontal="left" vertical="center" wrapText="1"/>
    </xf>
    <xf numFmtId="49" fontId="8" fillId="4" borderId="35" xfId="1" applyNumberFormat="1" applyFont="1" applyFill="1" applyBorder="1" applyAlignment="1" applyProtection="1">
      <alignment horizontal="left" vertical="center" wrapText="1"/>
    </xf>
    <xf numFmtId="49" fontId="8" fillId="4" borderId="21" xfId="1" applyNumberFormat="1" applyFont="1" applyFill="1" applyBorder="1" applyAlignment="1" applyProtection="1">
      <alignment horizontal="left" vertical="center" wrapText="1"/>
    </xf>
    <xf numFmtId="49" fontId="8" fillId="4" borderId="7" xfId="1" applyNumberFormat="1" applyFont="1" applyFill="1" applyBorder="1" applyAlignment="1" applyProtection="1">
      <alignment horizontal="left" vertical="center" wrapText="1"/>
    </xf>
    <xf numFmtId="49" fontId="8" fillId="4" borderId="9" xfId="1" applyNumberFormat="1" applyFont="1" applyFill="1" applyBorder="1" applyAlignment="1" applyProtection="1">
      <alignment horizontal="left" vertical="center" wrapText="1"/>
    </xf>
    <xf numFmtId="0" fontId="29" fillId="0" borderId="36" xfId="1" applyFont="1" applyFill="1" applyBorder="1" applyAlignment="1" applyProtection="1">
      <alignment horizontal="center" vertical="center" wrapText="1"/>
      <protection locked="0"/>
    </xf>
    <xf numFmtId="0" fontId="29" fillId="0" borderId="19" xfId="1" applyFont="1" applyFill="1" applyBorder="1" applyAlignment="1" applyProtection="1">
      <alignment horizontal="center" vertical="center" wrapText="1"/>
      <protection locked="0"/>
    </xf>
    <xf numFmtId="0" fontId="29" fillId="0" borderId="15" xfId="1" applyFont="1" applyFill="1" applyBorder="1" applyAlignment="1" applyProtection="1">
      <alignment horizontal="center" vertical="center" wrapText="1"/>
      <protection locked="0"/>
    </xf>
    <xf numFmtId="0" fontId="29" fillId="4" borderId="3" xfId="1" applyFont="1" applyFill="1" applyBorder="1" applyAlignment="1" applyProtection="1">
      <alignment horizontal="center" vertical="center" wrapText="1"/>
      <protection locked="0"/>
    </xf>
    <xf numFmtId="0" fontId="8" fillId="4" borderId="6" xfId="1" applyFont="1" applyFill="1" applyBorder="1" applyAlignment="1" applyProtection="1">
      <alignment horizontal="center" vertical="center" wrapText="1"/>
      <protection locked="0"/>
    </xf>
    <xf numFmtId="0" fontId="8" fillId="4" borderId="5" xfId="1" applyFont="1" applyFill="1" applyBorder="1" applyAlignment="1" applyProtection="1">
      <alignment horizontal="center" vertical="center" wrapText="1"/>
      <protection locked="0"/>
    </xf>
    <xf numFmtId="0" fontId="47" fillId="4" borderId="50" xfId="1" applyFont="1" applyFill="1" applyBorder="1" applyAlignment="1" applyProtection="1">
      <alignment horizontal="center" vertical="center" wrapText="1"/>
    </xf>
    <xf numFmtId="0" fontId="8" fillId="4" borderId="29" xfId="1" applyFont="1" applyFill="1" applyBorder="1" applyAlignment="1" applyProtection="1">
      <alignment horizontal="center" vertical="center" wrapText="1"/>
    </xf>
    <xf numFmtId="0" fontId="8" fillId="4" borderId="49" xfId="1" applyFont="1" applyFill="1" applyBorder="1" applyAlignment="1" applyProtection="1">
      <alignment horizontal="center" vertical="center" wrapText="1"/>
    </xf>
    <xf numFmtId="0" fontId="8" fillId="0" borderId="50"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47" fillId="0" borderId="50" xfId="1" applyFont="1" applyFill="1" applyBorder="1" applyAlignment="1" applyProtection="1">
      <alignment vertical="center" wrapText="1"/>
    </xf>
    <xf numFmtId="0" fontId="47" fillId="0" borderId="29" xfId="1" applyFont="1" applyFill="1" applyBorder="1" applyAlignment="1" applyProtection="1">
      <alignment vertical="center" wrapText="1"/>
    </xf>
    <xf numFmtId="0" fontId="47" fillId="0" borderId="49" xfId="1" applyFont="1" applyFill="1" applyBorder="1" applyAlignment="1" applyProtection="1">
      <alignment vertical="center" wrapText="1"/>
    </xf>
    <xf numFmtId="0" fontId="8" fillId="0" borderId="65" xfId="4" applyFont="1" applyFill="1" applyBorder="1" applyAlignment="1" applyProtection="1">
      <alignment horizontal="center" vertical="center" wrapText="1"/>
      <protection locked="0"/>
    </xf>
    <xf numFmtId="0" fontId="8" fillId="0" borderId="63" xfId="4" applyFont="1" applyFill="1" applyBorder="1" applyAlignment="1" applyProtection="1">
      <alignment horizontal="center" vertical="center" wrapText="1"/>
      <protection locked="0"/>
    </xf>
    <xf numFmtId="0" fontId="8" fillId="0" borderId="85" xfId="4" applyFont="1" applyFill="1" applyBorder="1" applyAlignment="1" applyProtection="1">
      <alignment horizontal="center" vertical="center" wrapText="1"/>
      <protection locked="0"/>
    </xf>
    <xf numFmtId="0" fontId="8" fillId="0" borderId="92" xfId="4"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xf>
    <xf numFmtId="0" fontId="8" fillId="4" borderId="30" xfId="0" applyFont="1" applyFill="1" applyBorder="1" applyAlignment="1" applyProtection="1">
      <alignment horizontal="center" vertical="center"/>
    </xf>
    <xf numFmtId="0" fontId="35" fillId="4" borderId="27" xfId="0" applyFont="1" applyFill="1" applyBorder="1" applyAlignment="1" applyProtection="1">
      <alignment vertical="center" wrapText="1"/>
    </xf>
    <xf numFmtId="0" fontId="8" fillId="4" borderId="13" xfId="0" applyFont="1" applyFill="1" applyBorder="1" applyAlignment="1" applyProtection="1">
      <alignment vertical="center" wrapText="1"/>
    </xf>
    <xf numFmtId="0" fontId="8" fillId="4" borderId="26" xfId="0" applyFont="1" applyFill="1" applyBorder="1" applyAlignment="1" applyProtection="1">
      <alignment vertical="center" wrapText="1"/>
    </xf>
    <xf numFmtId="0" fontId="18" fillId="0" borderId="98" xfId="0" applyFont="1" applyFill="1" applyBorder="1" applyAlignment="1" applyProtection="1">
      <alignment horizontal="center" vertical="center" wrapText="1"/>
    </xf>
    <xf numFmtId="0" fontId="18" fillId="0" borderId="33" xfId="0" applyFont="1" applyFill="1" applyBorder="1" applyAlignment="1" applyProtection="1">
      <alignment horizontal="center" vertical="center" wrapText="1"/>
    </xf>
    <xf numFmtId="0" fontId="18" fillId="0" borderId="25" xfId="0" applyFont="1" applyFill="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7"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43" fillId="0" borderId="3" xfId="0" applyFont="1" applyFill="1" applyBorder="1" applyAlignment="1" applyProtection="1">
      <alignment horizontal="left" vertical="center"/>
    </xf>
    <xf numFmtId="0" fontId="43" fillId="0" borderId="6" xfId="0" applyFont="1" applyFill="1" applyBorder="1" applyAlignment="1" applyProtection="1">
      <alignment horizontal="left" vertical="center"/>
    </xf>
    <xf numFmtId="0" fontId="43" fillId="0" borderId="5" xfId="0" applyFont="1" applyFill="1" applyBorder="1" applyAlignment="1" applyProtection="1">
      <alignment horizontal="left" vertical="center"/>
    </xf>
    <xf numFmtId="0" fontId="58" fillId="0" borderId="2" xfId="0" applyFont="1" applyBorder="1" applyAlignment="1" applyProtection="1">
      <alignment horizontal="center" vertical="center"/>
    </xf>
    <xf numFmtId="0" fontId="58" fillId="0" borderId="10" xfId="0" applyFont="1" applyBorder="1" applyAlignment="1" applyProtection="1">
      <alignment horizontal="center" vertical="center"/>
    </xf>
    <xf numFmtId="0" fontId="58" fillId="0" borderId="11" xfId="0" applyFont="1" applyBorder="1" applyAlignment="1" applyProtection="1">
      <alignment horizontal="center" vertical="center"/>
    </xf>
    <xf numFmtId="0" fontId="58" fillId="0" borderId="4" xfId="0" applyFont="1" applyBorder="1" applyAlignment="1" applyProtection="1">
      <alignment horizontal="center" vertical="center"/>
    </xf>
    <xf numFmtId="0" fontId="58" fillId="0" borderId="7" xfId="0" applyFont="1" applyBorder="1" applyAlignment="1" applyProtection="1">
      <alignment horizontal="center" vertical="center"/>
    </xf>
    <xf numFmtId="0" fontId="58" fillId="0" borderId="9" xfId="0" applyFont="1" applyBorder="1" applyAlignment="1" applyProtection="1">
      <alignment horizontal="center" vertical="center"/>
    </xf>
    <xf numFmtId="0" fontId="57" fillId="0" borderId="0" xfId="0" applyFont="1" applyAlignment="1" applyProtection="1">
      <alignment horizontal="left" vertical="center"/>
    </xf>
    <xf numFmtId="0" fontId="39" fillId="0" borderId="0" xfId="0" applyFont="1" applyAlignment="1" applyProtection="1">
      <alignment horizontal="center" vertical="center" wrapText="1"/>
    </xf>
    <xf numFmtId="0" fontId="40" fillId="0" borderId="0" xfId="0" applyFont="1" applyAlignment="1" applyProtection="1">
      <alignment horizontal="center" vertical="center" wrapText="1"/>
    </xf>
    <xf numFmtId="0" fontId="41" fillId="0" borderId="0" xfId="0" applyFont="1" applyAlignment="1" applyProtection="1">
      <alignment horizontal="center" vertical="center" wrapText="1"/>
    </xf>
    <xf numFmtId="0" fontId="38" fillId="0" borderId="0" xfId="0" applyFont="1" applyAlignment="1" applyProtection="1">
      <alignment horizontal="center" vertical="center" wrapText="1"/>
    </xf>
    <xf numFmtId="0" fontId="38" fillId="0" borderId="0" xfId="0" applyFont="1" applyAlignment="1" applyProtection="1">
      <alignment horizontal="center" vertical="center"/>
    </xf>
  </cellXfs>
  <cellStyles count="7">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nswer!$E$27" lockText="1" noThreeD="1"/>
</file>

<file path=xl/ctrlProps/ctrlProp10.xml><?xml version="1.0" encoding="utf-8"?>
<formControlPr xmlns="http://schemas.microsoft.com/office/spreadsheetml/2009/9/main" objectType="CheckBox" fmlaLink="Answer!$E$44" lockText="1" noThreeD="1"/>
</file>

<file path=xl/ctrlProps/ctrlProp11.xml><?xml version="1.0" encoding="utf-8"?>
<formControlPr xmlns="http://schemas.microsoft.com/office/spreadsheetml/2009/9/main" objectType="CheckBox" fmlaLink="Answer!$E$45" lockText="1" noThreeD="1"/>
</file>

<file path=xl/ctrlProps/ctrlProp12.xml><?xml version="1.0" encoding="utf-8"?>
<formControlPr xmlns="http://schemas.microsoft.com/office/spreadsheetml/2009/9/main" objectType="CheckBox" fmlaLink="Answer!$E$46" lockText="1" noThreeD="1"/>
</file>

<file path=xl/ctrlProps/ctrlProp13.xml><?xml version="1.0" encoding="utf-8"?>
<formControlPr xmlns="http://schemas.microsoft.com/office/spreadsheetml/2009/9/main" objectType="CheckBox" fmlaLink="Answer!$E$32" lockText="1" noThreeD="1"/>
</file>

<file path=xl/ctrlProps/ctrlProp14.xml><?xml version="1.0" encoding="utf-8"?>
<formControlPr xmlns="http://schemas.microsoft.com/office/spreadsheetml/2009/9/main" objectType="CheckBox" fmlaLink="Answer!$E$39" lockText="1" noThreeD="1"/>
</file>

<file path=xl/ctrlProps/ctrlProp15.xml><?xml version="1.0" encoding="utf-8"?>
<formControlPr xmlns="http://schemas.microsoft.com/office/spreadsheetml/2009/9/main" objectType="CheckBox" fmlaLink="Answer!$E$40" lockText="1" noThreeD="1"/>
</file>

<file path=xl/ctrlProps/ctrlProp16.xml><?xml version="1.0" encoding="utf-8"?>
<formControlPr xmlns="http://schemas.microsoft.com/office/spreadsheetml/2009/9/main" objectType="CheckBox" fmlaLink="Answer!$E$41" lockText="1" noThreeD="1"/>
</file>

<file path=xl/ctrlProps/ctrlProp17.xml><?xml version="1.0" encoding="utf-8"?>
<formControlPr xmlns="http://schemas.microsoft.com/office/spreadsheetml/2009/9/main" objectType="CheckBox" fmlaLink="Answer!$E$48" lockText="1" noThreeD="1"/>
</file>

<file path=xl/ctrlProps/ctrlProp18.xml><?xml version="1.0" encoding="utf-8"?>
<formControlPr xmlns="http://schemas.microsoft.com/office/spreadsheetml/2009/9/main" objectType="CheckBox" fmlaLink="Answer!$E$49" lockText="1" noThreeD="1"/>
</file>

<file path=xl/ctrlProps/ctrlProp19.xml><?xml version="1.0" encoding="utf-8"?>
<formControlPr xmlns="http://schemas.microsoft.com/office/spreadsheetml/2009/9/main" objectType="CheckBox" fmlaLink="Answer!$E$50" lockText="1" noThreeD="1"/>
</file>

<file path=xl/ctrlProps/ctrlProp2.xml><?xml version="1.0" encoding="utf-8"?>
<formControlPr xmlns="http://schemas.microsoft.com/office/spreadsheetml/2009/9/main" objectType="CheckBox" fmlaLink="Answer!$E$28" lockText="1" noThreeD="1"/>
</file>

<file path=xl/ctrlProps/ctrlProp20.xml><?xml version="1.0" encoding="utf-8"?>
<formControlPr xmlns="http://schemas.microsoft.com/office/spreadsheetml/2009/9/main" objectType="CheckBox" fmlaLink="Answer!$E$25" lockText="1" noThreeD="1"/>
</file>

<file path=xl/ctrlProps/ctrlProp21.xml><?xml version="1.0" encoding="utf-8"?>
<formControlPr xmlns="http://schemas.microsoft.com/office/spreadsheetml/2009/9/main" objectType="CheckBox" fmlaLink="Answer!$E$52" lockText="1" noThreeD="1"/>
</file>

<file path=xl/ctrlProps/ctrlProp22.xml><?xml version="1.0" encoding="utf-8"?>
<formControlPr xmlns="http://schemas.microsoft.com/office/spreadsheetml/2009/9/main" objectType="CheckBox" fmlaLink="Answer!$E$53" lockText="1" noThreeD="1"/>
</file>

<file path=xl/ctrlProps/ctrlProp23.xml><?xml version="1.0" encoding="utf-8"?>
<formControlPr xmlns="http://schemas.microsoft.com/office/spreadsheetml/2009/9/main" objectType="CheckBox" fmlaLink="Answer!$E$18" lockText="1" noThreeD="1"/>
</file>

<file path=xl/ctrlProps/ctrlProp24.xml><?xml version="1.0" encoding="utf-8"?>
<formControlPr xmlns="http://schemas.microsoft.com/office/spreadsheetml/2009/9/main" objectType="CheckBox" fmlaLink="Answer!$E$67" lockText="1" noThreeD="1"/>
</file>

<file path=xl/ctrlProps/ctrlProp25.xml><?xml version="1.0" encoding="utf-8"?>
<formControlPr xmlns="http://schemas.microsoft.com/office/spreadsheetml/2009/9/main" objectType="CheckBox" fmlaLink="Answer!$E$19" lockText="1" noThreeD="1"/>
</file>

<file path=xl/ctrlProps/ctrlProp26.xml><?xml version="1.0" encoding="utf-8"?>
<formControlPr xmlns="http://schemas.microsoft.com/office/spreadsheetml/2009/9/main" objectType="CheckBox" fmlaLink="Answer!$E$17" lockText="1" noThreeD="1"/>
</file>

<file path=xl/ctrlProps/ctrlProp27.xml><?xml version="1.0" encoding="utf-8"?>
<formControlPr xmlns="http://schemas.microsoft.com/office/spreadsheetml/2009/9/main" objectType="CheckBox" fmlaLink="Answer!$E$20" lockText="1" noThreeD="1"/>
</file>

<file path=xl/ctrlProps/ctrlProp28.xml><?xml version="1.0" encoding="utf-8"?>
<formControlPr xmlns="http://schemas.microsoft.com/office/spreadsheetml/2009/9/main" objectType="CheckBox" fmlaLink="Answer!$E$16" lockText="1" noThreeD="1"/>
</file>

<file path=xl/ctrlProps/ctrlProp29.xml><?xml version="1.0" encoding="utf-8"?>
<formControlPr xmlns="http://schemas.microsoft.com/office/spreadsheetml/2009/9/main" objectType="CheckBox" fmlaLink="Answer!$E$6" lockText="1" noThreeD="1"/>
</file>

<file path=xl/ctrlProps/ctrlProp3.xml><?xml version="1.0" encoding="utf-8"?>
<formControlPr xmlns="http://schemas.microsoft.com/office/spreadsheetml/2009/9/main" objectType="CheckBox" fmlaLink="Answer!$E$29" lockText="1" noThreeD="1"/>
</file>

<file path=xl/ctrlProps/ctrlProp30.xml><?xml version="1.0" encoding="utf-8"?>
<formControlPr xmlns="http://schemas.microsoft.com/office/spreadsheetml/2009/9/main" objectType="CheckBox" fmlaLink="Answer!$E$7" lockText="1" noThreeD="1"/>
</file>

<file path=xl/ctrlProps/ctrlProp31.xml><?xml version="1.0" encoding="utf-8"?>
<formControlPr xmlns="http://schemas.microsoft.com/office/spreadsheetml/2009/9/main" objectType="CheckBox" fmlaLink="Answer!$E$9" lockText="1" noThreeD="1"/>
</file>

<file path=xl/ctrlProps/ctrlProp32.xml><?xml version="1.0" encoding="utf-8"?>
<formControlPr xmlns="http://schemas.microsoft.com/office/spreadsheetml/2009/9/main" objectType="CheckBox" fmlaLink="Answer!$E$10" lockText="1" noThreeD="1"/>
</file>

<file path=xl/ctrlProps/ctrlProp33.xml><?xml version="1.0" encoding="utf-8"?>
<formControlPr xmlns="http://schemas.microsoft.com/office/spreadsheetml/2009/9/main" objectType="CheckBox" fmlaLink="Answer!$E$22" lockText="1" noThreeD="1"/>
</file>

<file path=xl/ctrlProps/ctrlProp34.xml><?xml version="1.0" encoding="utf-8"?>
<formControlPr xmlns="http://schemas.microsoft.com/office/spreadsheetml/2009/9/main" objectType="CheckBox" fmlaLink="Answer!$E$23" lockText="1" noThreeD="1"/>
</file>

<file path=xl/ctrlProps/ctrlProp35.xml><?xml version="1.0" encoding="utf-8"?>
<formControlPr xmlns="http://schemas.microsoft.com/office/spreadsheetml/2009/9/main" objectType="CheckBox" fmlaLink="Answer!$E$12" lockText="1" noThreeD="1"/>
</file>

<file path=xl/ctrlProps/ctrlProp36.xml><?xml version="1.0" encoding="utf-8"?>
<formControlPr xmlns="http://schemas.microsoft.com/office/spreadsheetml/2009/9/main" objectType="CheckBox" fmlaLink="Answer!$E$13" lockText="1" noThreeD="1"/>
</file>

<file path=xl/ctrlProps/ctrlProp37.xml><?xml version="1.0" encoding="utf-8"?>
<formControlPr xmlns="http://schemas.microsoft.com/office/spreadsheetml/2009/9/main" objectType="CheckBox" fmlaLink="Answer!$E$14" lockText="1" noThreeD="1"/>
</file>

<file path=xl/ctrlProps/ctrlProp38.xml><?xml version="1.0" encoding="utf-8"?>
<formControlPr xmlns="http://schemas.microsoft.com/office/spreadsheetml/2009/9/main" objectType="CheckBox" fmlaLink="Answer!$E$3" lockText="1" noThreeD="1"/>
</file>

<file path=xl/ctrlProps/ctrlProp39.xml><?xml version="1.0" encoding="utf-8"?>
<formControlPr xmlns="http://schemas.microsoft.com/office/spreadsheetml/2009/9/main" objectType="CheckBox" fmlaLink="Answer!$E$4" lockText="1" noThreeD="1"/>
</file>

<file path=xl/ctrlProps/ctrlProp4.xml><?xml version="1.0" encoding="utf-8"?>
<formControlPr xmlns="http://schemas.microsoft.com/office/spreadsheetml/2009/9/main" objectType="CheckBox" fmlaLink="Answer!$E$30" lockText="1" noThreeD="1"/>
</file>

<file path=xl/ctrlProps/ctrlProp5.xml><?xml version="1.0" encoding="utf-8"?>
<formControlPr xmlns="http://schemas.microsoft.com/office/spreadsheetml/2009/9/main" objectType="CheckBox" fmlaLink="Answer!$E$34" lockText="1" noThreeD="1"/>
</file>

<file path=xl/ctrlProps/ctrlProp6.xml><?xml version="1.0" encoding="utf-8"?>
<formControlPr xmlns="http://schemas.microsoft.com/office/spreadsheetml/2009/9/main" objectType="CheckBox" fmlaLink="Answer!$E$35" lockText="1" noThreeD="1"/>
</file>

<file path=xl/ctrlProps/ctrlProp7.xml><?xml version="1.0" encoding="utf-8"?>
<formControlPr xmlns="http://schemas.microsoft.com/office/spreadsheetml/2009/9/main" objectType="CheckBox" fmlaLink="Answer!$E$36" lockText="1" noThreeD="1"/>
</file>

<file path=xl/ctrlProps/ctrlProp8.xml><?xml version="1.0" encoding="utf-8"?>
<formControlPr xmlns="http://schemas.microsoft.com/office/spreadsheetml/2009/9/main" objectType="CheckBox" fmlaLink="Answer!$E$37" lockText="1" noThreeD="1"/>
</file>

<file path=xl/ctrlProps/ctrlProp9.xml><?xml version="1.0" encoding="utf-8"?>
<formControlPr xmlns="http://schemas.microsoft.com/office/spreadsheetml/2009/9/main" objectType="CheckBox" fmlaLink="Answer!$E$43"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xdr:twoCellAnchor editAs="oneCell">
    <xdr:from>
      <xdr:col>41</xdr:col>
      <xdr:colOff>0</xdr:colOff>
      <xdr:row>13</xdr:row>
      <xdr:rowOff>0</xdr:rowOff>
    </xdr:from>
    <xdr:to>
      <xdr:col>41</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41</xdr:col>
      <xdr:colOff>0</xdr:colOff>
      <xdr:row>16</xdr:row>
      <xdr:rowOff>0</xdr:rowOff>
    </xdr:from>
    <xdr:to>
      <xdr:col>41</xdr:col>
      <xdr:colOff>304800</xdr:colOff>
      <xdr:row>17</xdr:row>
      <xdr:rowOff>2116</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59</xdr:row>
      <xdr:rowOff>326553</xdr:rowOff>
    </xdr:from>
    <xdr:to>
      <xdr:col>41</xdr:col>
      <xdr:colOff>80915</xdr:colOff>
      <xdr:row>61</xdr:row>
      <xdr:rowOff>29185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9598803"/>
          <a:ext cx="4033034" cy="427590"/>
          <a:chOff x="3775983" y="17138198"/>
          <a:chExt cx="4217216" cy="427164"/>
        </a:xfrm>
      </xdr:grpSpPr>
      <mc:AlternateContent xmlns:mc="http://schemas.openxmlformats.org/markup-compatibility/2006">
        <mc:Choice xmlns:a14="http://schemas.microsoft.com/office/drawing/2010/main" Requires="a14">
          <xdr:sp macro="" textlink="">
            <xdr:nvSpPr>
              <xdr:cNvPr id="2" name="Check Box 11" hidden="1">
                <a:extLst>
                  <a:ext uri="{63B3BB69-23CF-44E3-9099-C40C66FF867C}">
                    <a14:compatExt spid="_x0000_s1035"/>
                  </a:ext>
                  <a:ext uri="{FF2B5EF4-FFF2-40B4-BE49-F238E27FC236}">
                    <a16:creationId xmlns:a16="http://schemas.microsoft.com/office/drawing/2014/main" id="{00000000-0008-0000-0000-000002000000}"/>
                  </a:ext>
                </a:extLst>
              </xdr:cNvPr>
              <xdr:cNvSpPr/>
            </xdr:nvSpPr>
            <xdr:spPr bwMode="auto">
              <a:xfrm>
                <a:off x="3826329"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3" name="Check Box 12" hidden="1">
                <a:extLst>
                  <a:ext uri="{63B3BB69-23CF-44E3-9099-C40C66FF867C}">
                    <a14:compatExt spid="_x0000_s1036"/>
                  </a:ext>
                  <a:ext uri="{FF2B5EF4-FFF2-40B4-BE49-F238E27FC236}">
                    <a16:creationId xmlns:a16="http://schemas.microsoft.com/office/drawing/2014/main" id="{00000000-0008-0000-0000-000003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3"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123758" cy="23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64</xdr:row>
      <xdr:rowOff>336791</xdr:rowOff>
    </xdr:from>
    <xdr:to>
      <xdr:col>41</xdr:col>
      <xdr:colOff>83049</xdr:colOff>
      <xdr:row>66</xdr:row>
      <xdr:rowOff>39424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21376458"/>
          <a:ext cx="4030841" cy="427591"/>
          <a:chOff x="3775983" y="17138198"/>
          <a:chExt cx="4219543" cy="427163"/>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8"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126085"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69</xdr:row>
      <xdr:rowOff>333390</xdr:rowOff>
    </xdr:from>
    <xdr:to>
      <xdr:col>41</xdr:col>
      <xdr:colOff>91834</xdr:colOff>
      <xdr:row>71</xdr:row>
      <xdr:rowOff>36022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3140473"/>
          <a:ext cx="4039626" cy="427591"/>
          <a:chOff x="3775983" y="17138198"/>
          <a:chExt cx="4228739" cy="427163"/>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30"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135281"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61</xdr:row>
      <xdr:rowOff>28735</xdr:rowOff>
    </xdr:from>
    <xdr:to>
      <xdr:col>16</xdr:col>
      <xdr:colOff>146962</xdr:colOff>
      <xdr:row>61</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20025943"/>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9"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65</xdr:row>
      <xdr:rowOff>361440</xdr:rowOff>
    </xdr:from>
    <xdr:to>
      <xdr:col>20</xdr:col>
      <xdr:colOff>170019</xdr:colOff>
      <xdr:row>67</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21745065"/>
          <a:ext cx="2032887" cy="394986"/>
          <a:chOff x="1922942" y="19285501"/>
          <a:chExt cx="2091095" cy="394646"/>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501"/>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85"/>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70</xdr:row>
      <xdr:rowOff>350385</xdr:rowOff>
    </xdr:from>
    <xdr:to>
      <xdr:col>20</xdr:col>
      <xdr:colOff>165685</xdr:colOff>
      <xdr:row>72</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3501427"/>
          <a:ext cx="2032887" cy="394986"/>
          <a:chOff x="1922942" y="19285519"/>
          <a:chExt cx="2091095" cy="394644"/>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519"/>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802"/>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oneCellAnchor>
    <xdr:from>
      <xdr:col>29</xdr:col>
      <xdr:colOff>6738</xdr:colOff>
      <xdr:row>32</xdr:row>
      <xdr:rowOff>201160</xdr:rowOff>
    </xdr:from>
    <xdr:ext cx="2268000" cy="53380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378838" y="10259560"/>
          <a:ext cx="2268000" cy="533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0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32</xdr:row>
          <xdr:rowOff>19050</xdr:rowOff>
        </xdr:from>
        <xdr:to>
          <xdr:col>36</xdr:col>
          <xdr:colOff>69850</xdr:colOff>
          <xdr:row>32</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xdr:twoCellAnchor>
    <xdr:from>
      <xdr:col>10</xdr:col>
      <xdr:colOff>171078</xdr:colOff>
      <xdr:row>73</xdr:row>
      <xdr:rowOff>99965</xdr:rowOff>
    </xdr:from>
    <xdr:to>
      <xdr:col>22</xdr:col>
      <xdr:colOff>28884</xdr:colOff>
      <xdr:row>73</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4346382"/>
          <a:ext cx="2080306" cy="441434"/>
          <a:chOff x="2110092" y="30311224"/>
          <a:chExt cx="2143810"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2"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510738"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8" y="30494920"/>
            <a:ext cx="56290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107950</xdr:colOff>
          <xdr:row>27</xdr:row>
          <xdr:rowOff>222250</xdr:rowOff>
        </xdr:from>
        <xdr:to>
          <xdr:col>35</xdr:col>
          <xdr:colOff>69850</xdr:colOff>
          <xdr:row>29</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情報理工学位プログラム　Computer Science</a:t>
              </a:r>
            </a:p>
          </xdr:txBody>
        </xdr:sp>
        <xdr:clientData/>
      </xdr:twoCellAnchor>
    </mc:Choice>
    <mc:Fallback/>
  </mc:AlternateContent>
  <xdr:twoCellAnchor>
    <xdr:from>
      <xdr:col>0</xdr:col>
      <xdr:colOff>234950</xdr:colOff>
      <xdr:row>90</xdr:row>
      <xdr:rowOff>971551</xdr:rowOff>
    </xdr:from>
    <xdr:to>
      <xdr:col>26</xdr:col>
      <xdr:colOff>190499</xdr:colOff>
      <xdr:row>90</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32367009"/>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oneCellAnchor>
    <xdr:from>
      <xdr:col>41</xdr:col>
      <xdr:colOff>0</xdr:colOff>
      <xdr:row>15</xdr:row>
      <xdr:rowOff>0</xdr:rowOff>
    </xdr:from>
    <xdr:ext cx="304800" cy="304800"/>
    <xdr:sp macro="" textlink="">
      <xdr:nvSpPr>
        <xdr:cNvPr id="102" name="AutoShape 11">
          <a:hlinkClick xmlns:r="http://schemas.openxmlformats.org/officeDocument/2006/relationships" r:id="rId1"/>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11403542" y="368829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26</xdr:col>
      <xdr:colOff>121707</xdr:colOff>
      <xdr:row>28</xdr:row>
      <xdr:rowOff>216662</xdr:rowOff>
    </xdr:from>
    <xdr:to>
      <xdr:col>40</xdr:col>
      <xdr:colOff>71800</xdr:colOff>
      <xdr:row>29</xdr:row>
      <xdr:rowOff>195767</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984878" y="9021479"/>
          <a:ext cx="2552044" cy="207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Meiryo UI" panose="020B0604030504040204" pitchFamily="50" charset="-128"/>
              <a:ea typeface="Meiryo UI" panose="020B0604030504040204" pitchFamily="50" charset="-128"/>
            </a:rPr>
            <a:t>Intelligent and Mechanical Interaction Systems</a:t>
          </a:r>
        </a:p>
      </xdr:txBody>
    </xdr:sp>
    <xdr:clientData/>
  </xdr:twoCellAnchor>
  <mc:AlternateContent xmlns:mc="http://schemas.openxmlformats.org/markup-compatibility/2006">
    <mc:Choice xmlns:a14="http://schemas.microsoft.com/office/drawing/2010/main" Requires="a14">
      <xdr:twoCellAnchor editAs="oneCell">
        <xdr:from>
          <xdr:col>17</xdr:col>
          <xdr:colOff>107950</xdr:colOff>
          <xdr:row>28</xdr:row>
          <xdr:rowOff>222250</xdr:rowOff>
        </xdr:from>
        <xdr:to>
          <xdr:col>27</xdr:col>
          <xdr:colOff>107950</xdr:colOff>
          <xdr:row>30</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知能機能システム学位プログラム　Intelligent and Mechanical Interaction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26</xdr:row>
          <xdr:rowOff>222250</xdr:rowOff>
        </xdr:from>
        <xdr:to>
          <xdr:col>39</xdr:col>
          <xdr:colOff>127000</xdr:colOff>
          <xdr:row>28</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リスク・レジリエンス工学学位プログラム　Risk and Resilience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29</xdr:row>
          <xdr:rowOff>222250</xdr:rowOff>
        </xdr:from>
        <xdr:to>
          <xdr:col>39</xdr:col>
          <xdr:colOff>107950</xdr:colOff>
          <xdr:row>31</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構造エネルギー工学学位プログラム　Engineering Mechanics and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25</xdr:row>
          <xdr:rowOff>355600</xdr:rowOff>
        </xdr:from>
        <xdr:to>
          <xdr:col>36</xdr:col>
          <xdr:colOff>127000</xdr:colOff>
          <xdr:row>27</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社会工学学位プログラム　Policy and Planning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18</xdr:row>
          <xdr:rowOff>152400</xdr:rowOff>
        </xdr:from>
        <xdr:to>
          <xdr:col>10</xdr:col>
          <xdr:colOff>95250</xdr:colOff>
          <xdr:row>18</xdr:row>
          <xdr:rowOff>381000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18</xdr:row>
          <xdr:rowOff>146050</xdr:rowOff>
        </xdr:from>
        <xdr:to>
          <xdr:col>16</xdr:col>
          <xdr:colOff>171450</xdr:colOff>
          <xdr:row>18</xdr:row>
          <xdr:rowOff>381000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57150</xdr:rowOff>
        </xdr:from>
        <xdr:to>
          <xdr:col>31</xdr:col>
          <xdr:colOff>165100</xdr:colOff>
          <xdr:row>18</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222250</xdr:rowOff>
        </xdr:from>
        <xdr:to>
          <xdr:col>31</xdr:col>
          <xdr:colOff>31750</xdr:colOff>
          <xdr:row>18</xdr:row>
          <xdr:rowOff>457200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31</xdr:row>
          <xdr:rowOff>95250</xdr:rowOff>
        </xdr:from>
        <xdr:to>
          <xdr:col>26</xdr:col>
          <xdr:colOff>57150</xdr:colOff>
          <xdr:row>31</xdr:row>
          <xdr:rowOff>419100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2022年4月　April 2022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31</xdr:row>
          <xdr:rowOff>95250</xdr:rowOff>
        </xdr:from>
        <xdr:to>
          <xdr:col>38</xdr:col>
          <xdr:colOff>146050</xdr:colOff>
          <xdr:row>31</xdr:row>
          <xdr:rowOff>419100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2022年10月　October 2022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50800</xdr:rowOff>
        </xdr:from>
        <xdr:to>
          <xdr:col>14</xdr:col>
          <xdr:colOff>12700</xdr:colOff>
          <xdr:row>24</xdr:row>
          <xdr:rowOff>279400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学生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260350</xdr:rowOff>
        </xdr:from>
        <xdr:to>
          <xdr:col>13</xdr:col>
          <xdr:colOff>127000</xdr:colOff>
          <xdr:row>24</xdr:row>
          <xdr:rowOff>488950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就業者　Employed</a:t>
              </a:r>
            </a:p>
          </xdr:txBody>
        </xdr:sp>
        <xdr:clientData/>
      </xdr:twoCellAnchor>
    </mc:Choice>
    <mc:Fallback/>
  </mc:AlternateContent>
  <xdr:twoCellAnchor>
    <xdr:from>
      <xdr:col>15</xdr:col>
      <xdr:colOff>104890</xdr:colOff>
      <xdr:row>24</xdr:row>
      <xdr:rowOff>197355</xdr:rowOff>
    </xdr:from>
    <xdr:to>
      <xdr:col>24</xdr:col>
      <xdr:colOff>37173</xdr:colOff>
      <xdr:row>25</xdr:row>
      <xdr:rowOff>58078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923670" y="7782507"/>
          <a:ext cx="1604966" cy="367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800">
              <a:solidFill>
                <a:schemeClr val="tx1"/>
              </a:solidFill>
              <a:effectLst/>
              <a:latin typeface="+mn-lt"/>
              <a:ea typeface="+mn-ea"/>
              <a:cs typeface="+mn-cs"/>
            </a:rPr>
            <a:t>※</a:t>
          </a:r>
          <a:r>
            <a:rPr lang="ja-JP" altLang="ja-JP" sz="800">
              <a:solidFill>
                <a:schemeClr val="tx1"/>
              </a:solidFill>
              <a:effectLst/>
              <a:latin typeface="+mn-lt"/>
              <a:ea typeface="+mn-ea"/>
              <a:cs typeface="+mn-cs"/>
            </a:rPr>
            <a:t>詳細を右欄に記入すること</a:t>
          </a:r>
          <a:endParaRPr lang="en-US" altLang="ja-JP" sz="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700" baseline="0">
              <a:latin typeface="Arial Narrow" panose="020B0606020202030204" pitchFamily="34" charset="0"/>
            </a:rPr>
            <a:t>Fill in</a:t>
          </a:r>
          <a:r>
            <a:rPr lang="ja-JP" altLang="en-US" sz="700" baseline="0">
              <a:latin typeface="Arial Narrow" panose="020B0606020202030204" pitchFamily="34" charset="0"/>
            </a:rPr>
            <a:t> </a:t>
          </a:r>
          <a:r>
            <a:rPr lang="en-US" altLang="ja-JP" sz="700" baseline="0">
              <a:latin typeface="Arial Narrow" panose="020B0606020202030204" pitchFamily="34" charset="0"/>
            </a:rPr>
            <a:t>the details</a:t>
          </a:r>
          <a:r>
            <a:rPr lang="en-US" sz="700" baseline="0">
              <a:latin typeface="Arial Narrow" panose="020B0606020202030204" pitchFamily="34" charset="0"/>
            </a:rPr>
            <a:t> in the column on the right.</a:t>
          </a:r>
          <a:endParaRPr lang="en-US" sz="700">
            <a:latin typeface="Arial Narrow" panose="020B0606020202030204" pitchFamily="34" charset="0"/>
          </a:endParaRPr>
        </a:p>
      </xdr:txBody>
    </xdr:sp>
    <xdr:clientData/>
  </xdr:twoCellAnchor>
  <xdr:oneCellAnchor>
    <xdr:from>
      <xdr:col>41</xdr:col>
      <xdr:colOff>0</xdr:colOff>
      <xdr:row>35</xdr:row>
      <xdr:rowOff>0</xdr:rowOff>
    </xdr:from>
    <xdr:ext cx="304800" cy="310545"/>
    <xdr:sp macro="" textlink="">
      <xdr:nvSpPr>
        <xdr:cNvPr id="117" name="AutoShape 12">
          <a:hlinkClick xmlns:r="http://schemas.openxmlformats.org/officeDocument/2006/relationships" r:id="rId1"/>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7474857" y="4172857"/>
          <a:ext cx="304800" cy="3105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14</xdr:col>
          <xdr:colOff>146050</xdr:colOff>
          <xdr:row>24</xdr:row>
          <xdr:rowOff>50800</xdr:rowOff>
        </xdr:from>
        <xdr:to>
          <xdr:col>21</xdr:col>
          <xdr:colOff>107950</xdr:colOff>
          <xdr:row>24</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133350</xdr:colOff>
          <xdr:row>1</xdr:row>
          <xdr:rowOff>88900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1-2月実施　Jan - Feb Selection Process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76200</xdr:rowOff>
        </xdr:from>
        <xdr:to>
          <xdr:col>10</xdr:col>
          <xdr:colOff>127000</xdr:colOff>
          <xdr:row>1</xdr:row>
          <xdr:rowOff>222250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7月実施　July Selection Process Process</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92"/>
  <sheetViews>
    <sheetView tabSelected="1" view="pageBreakPreview" zoomScale="120" zoomScaleNormal="120" zoomScaleSheetLayoutView="120" zoomScalePageLayoutView="140" workbookViewId="0">
      <selection activeCell="H12" sqref="H12:R12"/>
    </sheetView>
  </sheetViews>
  <sheetFormatPr defaultColWidth="9" defaultRowHeight="14"/>
  <cols>
    <col min="1" max="1" width="3.08984375" style="16" customWidth="1"/>
    <col min="2" max="41" width="2.6328125" style="16" customWidth="1"/>
    <col min="42" max="16384" width="9" style="16"/>
  </cols>
  <sheetData>
    <row r="1" spans="1:41" ht="5.25" customHeight="1" thickBot="1">
      <c r="A1" s="59"/>
      <c r="B1" s="59"/>
      <c r="C1" s="59"/>
      <c r="D1" s="59"/>
      <c r="E1" s="59"/>
      <c r="F1" s="59"/>
      <c r="G1" s="59"/>
      <c r="H1" s="60"/>
      <c r="I1" s="60"/>
      <c r="J1" s="60"/>
      <c r="K1" s="60"/>
      <c r="L1" s="60"/>
      <c r="M1" s="60"/>
      <c r="N1" s="60"/>
      <c r="O1" s="60"/>
      <c r="P1" s="60"/>
      <c r="Q1" s="60"/>
      <c r="R1" s="60"/>
      <c r="S1" s="61"/>
      <c r="T1" s="61"/>
      <c r="U1" s="61"/>
      <c r="V1" s="61"/>
      <c r="W1" s="61"/>
      <c r="X1" s="61"/>
      <c r="Y1" s="61"/>
      <c r="Z1" s="60"/>
      <c r="AA1" s="60"/>
      <c r="AB1" s="60"/>
      <c r="AC1" s="60"/>
      <c r="AD1" s="60"/>
      <c r="AE1" s="60"/>
      <c r="AF1" s="60"/>
      <c r="AG1" s="60"/>
      <c r="AH1" s="60"/>
      <c r="AI1" s="60"/>
      <c r="AJ1" s="60"/>
      <c r="AK1" s="60"/>
      <c r="AL1" s="60"/>
      <c r="AM1" s="60"/>
      <c r="AN1" s="60"/>
      <c r="AO1" s="60"/>
    </row>
    <row r="2" spans="1:41" ht="28" customHeight="1" thickBot="1">
      <c r="A2" s="324" t="s">
        <v>180</v>
      </c>
      <c r="B2" s="325"/>
      <c r="C2" s="325"/>
      <c r="D2" s="325"/>
      <c r="E2" s="325"/>
      <c r="F2" s="325"/>
      <c r="G2" s="325"/>
      <c r="H2" s="325"/>
      <c r="I2" s="325"/>
      <c r="J2" s="325"/>
      <c r="K2" s="325"/>
      <c r="L2" s="325"/>
      <c r="M2" s="60"/>
      <c r="N2" s="60"/>
      <c r="O2" s="62"/>
      <c r="P2" s="63"/>
      <c r="Q2" s="63"/>
      <c r="R2" s="63"/>
      <c r="S2" s="63"/>
      <c r="T2" s="63"/>
      <c r="U2" s="63"/>
      <c r="V2" s="63"/>
      <c r="W2" s="63"/>
      <c r="X2" s="63"/>
      <c r="Y2" s="63"/>
      <c r="Z2" s="63"/>
      <c r="AA2" s="60"/>
      <c r="AB2" s="60"/>
      <c r="AC2" s="64"/>
      <c r="AD2" s="65"/>
      <c r="AE2" s="321"/>
      <c r="AF2" s="322"/>
      <c r="AG2" s="322"/>
      <c r="AH2" s="322"/>
      <c r="AI2" s="322"/>
      <c r="AJ2" s="322"/>
      <c r="AK2" s="322"/>
      <c r="AL2" s="322"/>
      <c r="AM2" s="322"/>
      <c r="AN2" s="322"/>
      <c r="AO2" s="323"/>
    </row>
    <row r="3" spans="1:41" ht="60" customHeight="1">
      <c r="A3" s="75" t="s">
        <v>202</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7"/>
    </row>
    <row r="4" spans="1:41" ht="8.25" customHeight="1" thickBot="1">
      <c r="A4" s="3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3"/>
    </row>
    <row r="5" spans="1:41" s="17" customFormat="1" ht="12.75" customHeight="1" thickTop="1">
      <c r="A5" s="34" t="s">
        <v>16</v>
      </c>
      <c r="B5" s="35"/>
      <c r="C5" s="35"/>
      <c r="D5" s="35"/>
      <c r="E5" s="35"/>
      <c r="F5" s="35"/>
      <c r="G5" s="35"/>
      <c r="H5" s="35"/>
      <c r="I5" s="35"/>
      <c r="J5" s="35"/>
      <c r="K5" s="35"/>
      <c r="L5" s="35"/>
      <c r="M5" s="35"/>
      <c r="N5" s="35"/>
      <c r="O5" s="35"/>
      <c r="P5" s="35"/>
      <c r="Q5" s="35"/>
      <c r="R5" s="35"/>
      <c r="S5" s="35"/>
      <c r="T5" s="36" t="s">
        <v>17</v>
      </c>
      <c r="U5" s="35"/>
      <c r="V5" s="35"/>
      <c r="W5" s="35"/>
      <c r="X5" s="35"/>
      <c r="Y5" s="35"/>
      <c r="Z5" s="35"/>
      <c r="AA5" s="35"/>
      <c r="AB5" s="35"/>
      <c r="AC5" s="35"/>
      <c r="AD5" s="35"/>
      <c r="AE5" s="35"/>
      <c r="AF5" s="35"/>
      <c r="AG5" s="35"/>
      <c r="AH5" s="35"/>
      <c r="AI5" s="35"/>
      <c r="AJ5" s="35"/>
      <c r="AK5" s="35"/>
      <c r="AL5" s="35"/>
      <c r="AM5" s="35"/>
      <c r="AN5" s="35"/>
      <c r="AO5" s="37"/>
    </row>
    <row r="6" spans="1:41" s="17" customFormat="1" ht="12.75" customHeight="1">
      <c r="A6" s="38" t="s">
        <v>142</v>
      </c>
      <c r="B6" s="39"/>
      <c r="C6" s="39"/>
      <c r="D6" s="39"/>
      <c r="E6" s="39"/>
      <c r="F6" s="39"/>
      <c r="G6" s="39"/>
      <c r="H6" s="39"/>
      <c r="I6" s="39"/>
      <c r="J6" s="39"/>
      <c r="K6" s="39"/>
      <c r="L6" s="39"/>
      <c r="M6" s="39"/>
      <c r="N6" s="39"/>
      <c r="O6" s="39"/>
      <c r="P6" s="39"/>
      <c r="Q6" s="39"/>
      <c r="R6" s="39"/>
      <c r="S6" s="39"/>
      <c r="T6" s="40" t="s">
        <v>143</v>
      </c>
      <c r="U6" s="39"/>
      <c r="V6" s="39"/>
      <c r="W6" s="39"/>
      <c r="X6" s="39"/>
      <c r="Y6" s="39"/>
      <c r="Z6" s="39"/>
      <c r="AA6" s="39"/>
      <c r="AB6" s="39"/>
      <c r="AC6" s="39"/>
      <c r="AD6" s="39"/>
      <c r="AE6" s="39"/>
      <c r="AF6" s="39"/>
      <c r="AG6" s="39"/>
      <c r="AH6" s="39"/>
      <c r="AI6" s="39"/>
      <c r="AJ6" s="39"/>
      <c r="AK6" s="39"/>
      <c r="AL6" s="39"/>
      <c r="AM6" s="39"/>
      <c r="AN6" s="39"/>
      <c r="AO6" s="41"/>
    </row>
    <row r="7" spans="1:41" s="17" customFormat="1" ht="12.75" customHeight="1">
      <c r="A7" s="42" t="s">
        <v>18</v>
      </c>
      <c r="B7" s="39"/>
      <c r="C7" s="39"/>
      <c r="D7" s="39"/>
      <c r="E7" s="39"/>
      <c r="F7" s="39"/>
      <c r="G7" s="39"/>
      <c r="H7" s="39"/>
      <c r="I7" s="39"/>
      <c r="J7" s="39"/>
      <c r="K7" s="39"/>
      <c r="L7" s="39"/>
      <c r="M7" s="39"/>
      <c r="N7" s="39"/>
      <c r="O7" s="39"/>
      <c r="P7" s="39"/>
      <c r="Q7" s="39"/>
      <c r="R7" s="39"/>
      <c r="S7" s="39"/>
      <c r="T7" s="40" t="s">
        <v>5</v>
      </c>
      <c r="U7" s="39"/>
      <c r="V7" s="39"/>
      <c r="W7" s="39"/>
      <c r="X7" s="39"/>
      <c r="Y7" s="39"/>
      <c r="Z7" s="39"/>
      <c r="AA7" s="39"/>
      <c r="AB7" s="39"/>
      <c r="AC7" s="39"/>
      <c r="AD7" s="39"/>
      <c r="AE7" s="39"/>
      <c r="AF7" s="39"/>
      <c r="AG7" s="39"/>
      <c r="AH7" s="39"/>
      <c r="AI7" s="39"/>
      <c r="AJ7" s="39"/>
      <c r="AK7" s="39"/>
      <c r="AL7" s="39"/>
      <c r="AM7" s="39"/>
      <c r="AN7" s="39"/>
      <c r="AO7" s="41"/>
    </row>
    <row r="8" spans="1:41" s="17" customFormat="1" ht="12.75" customHeight="1">
      <c r="A8" s="42" t="s">
        <v>19</v>
      </c>
      <c r="B8" s="39"/>
      <c r="C8" s="39"/>
      <c r="D8" s="39"/>
      <c r="E8" s="39"/>
      <c r="F8" s="39"/>
      <c r="G8" s="39"/>
      <c r="H8" s="39"/>
      <c r="I8" s="39"/>
      <c r="J8" s="39"/>
      <c r="K8" s="39"/>
      <c r="L8" s="39"/>
      <c r="M8" s="39"/>
      <c r="N8" s="39"/>
      <c r="O8" s="39"/>
      <c r="P8" s="39"/>
      <c r="Q8" s="39"/>
      <c r="R8" s="39"/>
      <c r="S8" s="39"/>
      <c r="T8" s="40" t="s">
        <v>6</v>
      </c>
      <c r="U8" s="39"/>
      <c r="V8" s="39"/>
      <c r="W8" s="39"/>
      <c r="X8" s="39"/>
      <c r="Y8" s="39"/>
      <c r="Z8" s="39"/>
      <c r="AA8" s="39"/>
      <c r="AB8" s="39"/>
      <c r="AC8" s="39"/>
      <c r="AD8" s="39"/>
      <c r="AE8" s="39"/>
      <c r="AF8" s="39"/>
      <c r="AG8" s="39"/>
      <c r="AH8" s="39"/>
      <c r="AI8" s="39"/>
      <c r="AJ8" s="39"/>
      <c r="AK8" s="39"/>
      <c r="AL8" s="39"/>
      <c r="AM8" s="39"/>
      <c r="AN8" s="39"/>
      <c r="AO8" s="41"/>
    </row>
    <row r="9" spans="1:41" s="17" customFormat="1" ht="12.75" customHeight="1" thickBot="1">
      <c r="A9" s="42" t="s">
        <v>20</v>
      </c>
      <c r="B9" s="39"/>
      <c r="C9" s="39"/>
      <c r="D9" s="39"/>
      <c r="E9" s="39"/>
      <c r="F9" s="39"/>
      <c r="G9" s="39"/>
      <c r="H9" s="39"/>
      <c r="I9" s="39"/>
      <c r="J9" s="39"/>
      <c r="K9" s="39"/>
      <c r="L9" s="39"/>
      <c r="M9" s="39"/>
      <c r="N9" s="39"/>
      <c r="O9" s="39"/>
      <c r="P9" s="39"/>
      <c r="Q9" s="39"/>
      <c r="R9" s="39"/>
      <c r="S9" s="39"/>
      <c r="T9" s="40" t="s">
        <v>7</v>
      </c>
      <c r="U9" s="39"/>
      <c r="V9" s="39"/>
      <c r="W9" s="39"/>
      <c r="X9" s="39"/>
      <c r="Y9" s="39"/>
      <c r="Z9" s="39"/>
      <c r="AA9" s="39"/>
      <c r="AB9" s="39"/>
      <c r="AC9" s="39"/>
      <c r="AD9" s="39"/>
      <c r="AE9" s="39"/>
      <c r="AF9" s="39"/>
      <c r="AG9" s="39"/>
      <c r="AH9" s="39"/>
      <c r="AI9" s="39"/>
      <c r="AJ9" s="39"/>
      <c r="AK9" s="39"/>
      <c r="AL9" s="39"/>
      <c r="AM9" s="39"/>
      <c r="AN9" s="39"/>
      <c r="AO9" s="41"/>
    </row>
    <row r="10" spans="1:41" ht="9.75" customHeight="1" thickTop="1" thickBot="1">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5"/>
    </row>
    <row r="11" spans="1:41" ht="18" customHeight="1">
      <c r="A11" s="263" t="s">
        <v>21</v>
      </c>
      <c r="B11" s="97"/>
      <c r="C11" s="98"/>
      <c r="D11" s="96" t="s">
        <v>15</v>
      </c>
      <c r="E11" s="97"/>
      <c r="F11" s="97"/>
      <c r="G11" s="98"/>
      <c r="H11" s="86" t="s">
        <v>22</v>
      </c>
      <c r="I11" s="87"/>
      <c r="J11" s="87"/>
      <c r="K11" s="87"/>
      <c r="L11" s="87"/>
      <c r="M11" s="87"/>
      <c r="N11" s="87"/>
      <c r="O11" s="87"/>
      <c r="P11" s="87"/>
      <c r="Q11" s="87"/>
      <c r="R11" s="88"/>
      <c r="S11" s="89" t="s">
        <v>23</v>
      </c>
      <c r="T11" s="87"/>
      <c r="U11" s="87"/>
      <c r="V11" s="87"/>
      <c r="W11" s="87"/>
      <c r="X11" s="87"/>
      <c r="Y11" s="87"/>
      <c r="Z11" s="87"/>
      <c r="AA11" s="87"/>
      <c r="AB11" s="87"/>
      <c r="AC11" s="87"/>
      <c r="AD11" s="88"/>
      <c r="AE11" s="89" t="s">
        <v>24</v>
      </c>
      <c r="AF11" s="87"/>
      <c r="AG11" s="87"/>
      <c r="AH11" s="87"/>
      <c r="AI11" s="87"/>
      <c r="AJ11" s="87"/>
      <c r="AK11" s="87"/>
      <c r="AL11" s="87"/>
      <c r="AM11" s="87"/>
      <c r="AN11" s="87"/>
      <c r="AO11" s="90"/>
    </row>
    <row r="12" spans="1:41" ht="33.75" customHeight="1">
      <c r="A12" s="264"/>
      <c r="B12" s="106"/>
      <c r="C12" s="107"/>
      <c r="D12" s="99"/>
      <c r="E12" s="100"/>
      <c r="F12" s="100"/>
      <c r="G12" s="101"/>
      <c r="H12" s="78"/>
      <c r="I12" s="79"/>
      <c r="J12" s="79"/>
      <c r="K12" s="79"/>
      <c r="L12" s="79"/>
      <c r="M12" s="79"/>
      <c r="N12" s="79"/>
      <c r="O12" s="79"/>
      <c r="P12" s="79"/>
      <c r="Q12" s="79"/>
      <c r="R12" s="80"/>
      <c r="S12" s="81"/>
      <c r="T12" s="79"/>
      <c r="U12" s="79"/>
      <c r="V12" s="79"/>
      <c r="W12" s="79"/>
      <c r="X12" s="79"/>
      <c r="Y12" s="79"/>
      <c r="Z12" s="79"/>
      <c r="AA12" s="79"/>
      <c r="AB12" s="79"/>
      <c r="AC12" s="79"/>
      <c r="AD12" s="80"/>
      <c r="AE12" s="81"/>
      <c r="AF12" s="79"/>
      <c r="AG12" s="79"/>
      <c r="AH12" s="79"/>
      <c r="AI12" s="79"/>
      <c r="AJ12" s="79"/>
      <c r="AK12" s="79"/>
      <c r="AL12" s="79"/>
      <c r="AM12" s="79"/>
      <c r="AN12" s="79"/>
      <c r="AO12" s="82"/>
    </row>
    <row r="13" spans="1:41" ht="17.649999999999999" customHeight="1">
      <c r="A13" s="264"/>
      <c r="B13" s="106"/>
      <c r="C13" s="107"/>
      <c r="D13" s="102" t="s">
        <v>25</v>
      </c>
      <c r="E13" s="103"/>
      <c r="F13" s="103"/>
      <c r="G13" s="104"/>
      <c r="H13" s="91" t="s">
        <v>22</v>
      </c>
      <c r="I13" s="92"/>
      <c r="J13" s="92"/>
      <c r="K13" s="92"/>
      <c r="L13" s="92"/>
      <c r="M13" s="92"/>
      <c r="N13" s="92"/>
      <c r="O13" s="92"/>
      <c r="P13" s="92"/>
      <c r="Q13" s="92"/>
      <c r="R13" s="93"/>
      <c r="S13" s="94" t="s">
        <v>23</v>
      </c>
      <c r="T13" s="92"/>
      <c r="U13" s="92"/>
      <c r="V13" s="92"/>
      <c r="W13" s="92"/>
      <c r="X13" s="92"/>
      <c r="Y13" s="92"/>
      <c r="Z13" s="92"/>
      <c r="AA13" s="92"/>
      <c r="AB13" s="92"/>
      <c r="AC13" s="92"/>
      <c r="AD13" s="93"/>
      <c r="AE13" s="94" t="s">
        <v>24</v>
      </c>
      <c r="AF13" s="92"/>
      <c r="AG13" s="92"/>
      <c r="AH13" s="92"/>
      <c r="AI13" s="92"/>
      <c r="AJ13" s="92"/>
      <c r="AK13" s="92"/>
      <c r="AL13" s="92"/>
      <c r="AM13" s="92"/>
      <c r="AN13" s="92"/>
      <c r="AO13" s="95"/>
    </row>
    <row r="14" spans="1:41" ht="33.75" customHeight="1">
      <c r="A14" s="264"/>
      <c r="B14" s="106"/>
      <c r="C14" s="107"/>
      <c r="D14" s="105"/>
      <c r="E14" s="106"/>
      <c r="F14" s="106"/>
      <c r="G14" s="107"/>
      <c r="H14" s="83"/>
      <c r="I14" s="84"/>
      <c r="J14" s="84"/>
      <c r="K14" s="84"/>
      <c r="L14" s="84"/>
      <c r="M14" s="84"/>
      <c r="N14" s="84"/>
      <c r="O14" s="84"/>
      <c r="P14" s="84"/>
      <c r="Q14" s="84"/>
      <c r="R14" s="85"/>
      <c r="S14" s="108"/>
      <c r="T14" s="84"/>
      <c r="U14" s="84"/>
      <c r="V14" s="84"/>
      <c r="W14" s="84"/>
      <c r="X14" s="84"/>
      <c r="Y14" s="84"/>
      <c r="Z14" s="84"/>
      <c r="AA14" s="84"/>
      <c r="AB14" s="84"/>
      <c r="AC14" s="84"/>
      <c r="AD14" s="85"/>
      <c r="AE14" s="108"/>
      <c r="AF14" s="84"/>
      <c r="AG14" s="84"/>
      <c r="AH14" s="84"/>
      <c r="AI14" s="84"/>
      <c r="AJ14" s="84"/>
      <c r="AK14" s="84"/>
      <c r="AL14" s="84"/>
      <c r="AM14" s="84"/>
      <c r="AN14" s="84"/>
      <c r="AO14" s="109"/>
    </row>
    <row r="15" spans="1:41" ht="17.649999999999999" customHeight="1">
      <c r="A15" s="264"/>
      <c r="B15" s="106"/>
      <c r="C15" s="107"/>
      <c r="D15" s="260" t="s">
        <v>139</v>
      </c>
      <c r="E15" s="103"/>
      <c r="F15" s="103"/>
      <c r="G15" s="104"/>
      <c r="H15" s="91" t="s">
        <v>22</v>
      </c>
      <c r="I15" s="92"/>
      <c r="J15" s="92"/>
      <c r="K15" s="92"/>
      <c r="L15" s="92"/>
      <c r="M15" s="92"/>
      <c r="N15" s="92"/>
      <c r="O15" s="92"/>
      <c r="P15" s="92"/>
      <c r="Q15" s="92"/>
      <c r="R15" s="93"/>
      <c r="S15" s="94" t="s">
        <v>23</v>
      </c>
      <c r="T15" s="92"/>
      <c r="U15" s="92"/>
      <c r="V15" s="92"/>
      <c r="W15" s="92"/>
      <c r="X15" s="92"/>
      <c r="Y15" s="92"/>
      <c r="Z15" s="92"/>
      <c r="AA15" s="92"/>
      <c r="AB15" s="92"/>
      <c r="AC15" s="92"/>
      <c r="AD15" s="93"/>
      <c r="AE15" s="94" t="s">
        <v>24</v>
      </c>
      <c r="AF15" s="92"/>
      <c r="AG15" s="92"/>
      <c r="AH15" s="92"/>
      <c r="AI15" s="92"/>
      <c r="AJ15" s="92"/>
      <c r="AK15" s="92"/>
      <c r="AL15" s="92"/>
      <c r="AM15" s="92"/>
      <c r="AN15" s="92"/>
      <c r="AO15" s="95"/>
    </row>
    <row r="16" spans="1:41" ht="33.75" customHeight="1">
      <c r="A16" s="265"/>
      <c r="B16" s="266"/>
      <c r="C16" s="267"/>
      <c r="D16" s="105"/>
      <c r="E16" s="106"/>
      <c r="F16" s="106"/>
      <c r="G16" s="107"/>
      <c r="H16" s="261"/>
      <c r="I16" s="84"/>
      <c r="J16" s="84"/>
      <c r="K16" s="84"/>
      <c r="L16" s="84"/>
      <c r="M16" s="84"/>
      <c r="N16" s="84"/>
      <c r="O16" s="84"/>
      <c r="P16" s="84"/>
      <c r="Q16" s="84"/>
      <c r="R16" s="85"/>
      <c r="S16" s="262"/>
      <c r="T16" s="84"/>
      <c r="U16" s="84"/>
      <c r="V16" s="84"/>
      <c r="W16" s="84"/>
      <c r="X16" s="84"/>
      <c r="Y16" s="84"/>
      <c r="Z16" s="84"/>
      <c r="AA16" s="84"/>
      <c r="AB16" s="84"/>
      <c r="AC16" s="84"/>
      <c r="AD16" s="85"/>
      <c r="AE16" s="262"/>
      <c r="AF16" s="84"/>
      <c r="AG16" s="84"/>
      <c r="AH16" s="84"/>
      <c r="AI16" s="84"/>
      <c r="AJ16" s="84"/>
      <c r="AK16" s="84"/>
      <c r="AL16" s="84"/>
      <c r="AM16" s="84"/>
      <c r="AN16" s="84"/>
      <c r="AO16" s="109"/>
    </row>
    <row r="17" spans="1:45" ht="24" customHeight="1" thickBot="1">
      <c r="A17" s="46"/>
      <c r="B17" s="47" t="s">
        <v>156</v>
      </c>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9"/>
    </row>
    <row r="18" spans="1:45" ht="40.4" customHeight="1" thickBot="1">
      <c r="A18" s="268" t="s">
        <v>149</v>
      </c>
      <c r="B18" s="269"/>
      <c r="C18" s="269"/>
      <c r="D18" s="269"/>
      <c r="E18" s="269"/>
      <c r="F18" s="269"/>
      <c r="G18" s="269"/>
      <c r="H18" s="282"/>
      <c r="I18" s="283"/>
      <c r="J18" s="283"/>
      <c r="K18" s="283"/>
      <c r="L18" s="284" t="s">
        <v>27</v>
      </c>
      <c r="M18" s="284"/>
      <c r="N18" s="285"/>
      <c r="O18" s="285"/>
      <c r="P18" s="284" t="s">
        <v>26</v>
      </c>
      <c r="Q18" s="286"/>
      <c r="R18" s="283"/>
      <c r="S18" s="283"/>
      <c r="T18" s="284" t="s">
        <v>28</v>
      </c>
      <c r="U18" s="287"/>
      <c r="V18" s="288"/>
      <c r="W18" s="289"/>
      <c r="X18" s="289"/>
      <c r="Y18" s="289"/>
      <c r="Z18" s="289"/>
      <c r="AA18" s="289"/>
      <c r="AB18" s="289"/>
      <c r="AC18" s="289"/>
      <c r="AD18" s="289"/>
      <c r="AE18" s="289"/>
      <c r="AF18" s="289"/>
      <c r="AG18" s="290"/>
      <c r="AH18" s="270"/>
      <c r="AI18" s="271"/>
      <c r="AJ18" s="271"/>
      <c r="AK18" s="271"/>
      <c r="AL18" s="271"/>
      <c r="AM18" s="271"/>
      <c r="AN18" s="271"/>
      <c r="AO18" s="272"/>
    </row>
    <row r="19" spans="1:45" ht="40.4" customHeight="1" thickBot="1">
      <c r="A19" s="127" t="s">
        <v>150</v>
      </c>
      <c r="B19" s="128"/>
      <c r="C19" s="128"/>
      <c r="D19" s="128"/>
      <c r="E19" s="128"/>
      <c r="F19" s="128"/>
      <c r="G19" s="129"/>
      <c r="H19" s="296"/>
      <c r="I19" s="297"/>
      <c r="J19" s="297"/>
      <c r="K19" s="297"/>
      <c r="L19" s="297"/>
      <c r="M19" s="297"/>
      <c r="N19" s="297"/>
      <c r="O19" s="297"/>
      <c r="P19" s="297"/>
      <c r="Q19" s="298"/>
      <c r="R19" s="127" t="s">
        <v>151</v>
      </c>
      <c r="S19" s="128"/>
      <c r="T19" s="128"/>
      <c r="U19" s="128"/>
      <c r="V19" s="129"/>
      <c r="W19" s="279"/>
      <c r="X19" s="280"/>
      <c r="Y19" s="280"/>
      <c r="Z19" s="280"/>
      <c r="AA19" s="280"/>
      <c r="AB19" s="280"/>
      <c r="AC19" s="280"/>
      <c r="AD19" s="280"/>
      <c r="AE19" s="280"/>
      <c r="AF19" s="280"/>
      <c r="AG19" s="281"/>
      <c r="AH19" s="273"/>
      <c r="AI19" s="274"/>
      <c r="AJ19" s="274"/>
      <c r="AK19" s="274"/>
      <c r="AL19" s="274"/>
      <c r="AM19" s="274"/>
      <c r="AN19" s="274"/>
      <c r="AO19" s="275"/>
    </row>
    <row r="20" spans="1:45" ht="33.75" customHeight="1" thickBot="1">
      <c r="A20" s="125" t="s">
        <v>152</v>
      </c>
      <c r="B20" s="291"/>
      <c r="C20" s="291"/>
      <c r="D20" s="291"/>
      <c r="E20" s="291"/>
      <c r="F20" s="291"/>
      <c r="G20" s="292"/>
      <c r="H20" s="293"/>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5"/>
      <c r="AH20" s="273"/>
      <c r="AI20" s="274"/>
      <c r="AJ20" s="274"/>
      <c r="AK20" s="274"/>
      <c r="AL20" s="274"/>
      <c r="AM20" s="274"/>
      <c r="AN20" s="274"/>
      <c r="AO20" s="275"/>
    </row>
    <row r="21" spans="1:45" ht="33.75" customHeight="1">
      <c r="A21" s="268" t="s">
        <v>154</v>
      </c>
      <c r="B21" s="328"/>
      <c r="C21" s="328"/>
      <c r="D21" s="328"/>
      <c r="E21" s="328"/>
      <c r="F21" s="328"/>
      <c r="G21" s="329"/>
      <c r="H21" s="333"/>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5"/>
      <c r="AH21" s="273"/>
      <c r="AI21" s="274"/>
      <c r="AJ21" s="274"/>
      <c r="AK21" s="274"/>
      <c r="AL21" s="274"/>
      <c r="AM21" s="274"/>
      <c r="AN21" s="274"/>
      <c r="AO21" s="275"/>
    </row>
    <row r="22" spans="1:45" ht="33.75" customHeight="1" thickBot="1">
      <c r="A22" s="330"/>
      <c r="B22" s="331"/>
      <c r="C22" s="331"/>
      <c r="D22" s="331"/>
      <c r="E22" s="331"/>
      <c r="F22" s="331"/>
      <c r="G22" s="332"/>
      <c r="H22" s="336" t="s">
        <v>146</v>
      </c>
      <c r="I22" s="337"/>
      <c r="J22" s="337"/>
      <c r="K22" s="337"/>
      <c r="L22" s="338"/>
      <c r="M22" s="79"/>
      <c r="N22" s="79"/>
      <c r="O22" s="79"/>
      <c r="P22" s="79"/>
      <c r="Q22" s="79"/>
      <c r="R22" s="79"/>
      <c r="S22" s="79"/>
      <c r="T22" s="79"/>
      <c r="U22" s="79"/>
      <c r="V22" s="79"/>
      <c r="W22" s="79"/>
      <c r="X22" s="79"/>
      <c r="Y22" s="79"/>
      <c r="Z22" s="79"/>
      <c r="AA22" s="79"/>
      <c r="AB22" s="79"/>
      <c r="AC22" s="79"/>
      <c r="AD22" s="79"/>
      <c r="AE22" s="79"/>
      <c r="AF22" s="79"/>
      <c r="AG22" s="82"/>
      <c r="AH22" s="276"/>
      <c r="AI22" s="277"/>
      <c r="AJ22" s="277"/>
      <c r="AK22" s="277"/>
      <c r="AL22" s="277"/>
      <c r="AM22" s="277"/>
      <c r="AN22" s="277"/>
      <c r="AO22" s="278"/>
    </row>
    <row r="23" spans="1:45" ht="33.75" customHeight="1">
      <c r="A23" s="112" t="s">
        <v>66</v>
      </c>
      <c r="B23" s="113"/>
      <c r="C23" s="113"/>
      <c r="D23" s="113"/>
      <c r="E23" s="113"/>
      <c r="F23" s="113"/>
      <c r="G23" s="114"/>
      <c r="H23" s="115"/>
      <c r="I23" s="116"/>
      <c r="J23" s="116"/>
      <c r="K23" s="116"/>
      <c r="L23" s="116"/>
      <c r="M23" s="117"/>
      <c r="N23" s="117"/>
      <c r="O23" s="117"/>
      <c r="P23" s="117"/>
      <c r="Q23" s="117"/>
      <c r="R23" s="117"/>
      <c r="S23" s="117"/>
      <c r="T23" s="118"/>
      <c r="U23" s="119" t="s">
        <v>67</v>
      </c>
      <c r="V23" s="120"/>
      <c r="W23" s="120"/>
      <c r="X23" s="120"/>
      <c r="Y23" s="121"/>
      <c r="Z23" s="347"/>
      <c r="AA23" s="348"/>
      <c r="AB23" s="348"/>
      <c r="AC23" s="348"/>
      <c r="AD23" s="348"/>
      <c r="AE23" s="348"/>
      <c r="AF23" s="348"/>
      <c r="AG23" s="348"/>
      <c r="AH23" s="349"/>
      <c r="AI23" s="349"/>
      <c r="AJ23" s="349"/>
      <c r="AK23" s="349"/>
      <c r="AL23" s="349"/>
      <c r="AM23" s="349"/>
      <c r="AN23" s="349"/>
      <c r="AO23" s="350"/>
    </row>
    <row r="24" spans="1:45" s="17" customFormat="1" ht="33" customHeight="1" thickBot="1">
      <c r="A24" s="66"/>
      <c r="B24" s="122" t="s">
        <v>147</v>
      </c>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4"/>
    </row>
    <row r="25" spans="1:45" ht="40.4" customHeight="1" thickBot="1">
      <c r="A25" s="125" t="s">
        <v>153</v>
      </c>
      <c r="B25" s="126"/>
      <c r="C25" s="126"/>
      <c r="D25" s="126"/>
      <c r="E25" s="126"/>
      <c r="F25" s="126"/>
      <c r="G25" s="126"/>
      <c r="H25" s="344"/>
      <c r="I25" s="345"/>
      <c r="J25" s="345"/>
      <c r="K25" s="345"/>
      <c r="L25" s="345"/>
      <c r="M25" s="345"/>
      <c r="N25" s="345"/>
      <c r="O25" s="345"/>
      <c r="P25" s="345"/>
      <c r="Q25" s="345"/>
      <c r="R25" s="345"/>
      <c r="S25" s="345"/>
      <c r="T25" s="345"/>
      <c r="U25" s="345"/>
      <c r="V25" s="345"/>
      <c r="W25" s="345"/>
      <c r="X25" s="346"/>
      <c r="Y25" s="339" t="s">
        <v>144</v>
      </c>
      <c r="Z25" s="340"/>
      <c r="AA25" s="341"/>
      <c r="AB25" s="342"/>
      <c r="AC25" s="194"/>
      <c r="AD25" s="194"/>
      <c r="AE25" s="194"/>
      <c r="AF25" s="194"/>
      <c r="AG25" s="194"/>
      <c r="AH25" s="194"/>
      <c r="AI25" s="194"/>
      <c r="AJ25" s="194"/>
      <c r="AK25" s="194"/>
      <c r="AL25" s="194"/>
      <c r="AM25" s="194"/>
      <c r="AN25" s="194"/>
      <c r="AO25" s="343"/>
    </row>
    <row r="26" spans="1:45" s="17" customFormat="1" ht="20.149999999999999" customHeight="1">
      <c r="A26" s="299" t="s">
        <v>177</v>
      </c>
      <c r="B26" s="300"/>
      <c r="C26" s="300"/>
      <c r="D26" s="300"/>
      <c r="E26" s="300"/>
      <c r="F26" s="300"/>
      <c r="G26" s="300"/>
      <c r="H26" s="300"/>
      <c r="I26" s="300"/>
      <c r="J26" s="300"/>
      <c r="K26" s="300"/>
      <c r="L26" s="300"/>
      <c r="M26" s="300"/>
      <c r="N26" s="300"/>
      <c r="O26" s="300"/>
      <c r="P26" s="300"/>
      <c r="Q26" s="301"/>
      <c r="R26" s="311" t="s">
        <v>140</v>
      </c>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7"/>
    </row>
    <row r="27" spans="1:45" s="17" customFormat="1" ht="18" customHeight="1">
      <c r="A27" s="302"/>
      <c r="B27" s="303"/>
      <c r="C27" s="303"/>
      <c r="D27" s="303"/>
      <c r="E27" s="303"/>
      <c r="F27" s="303"/>
      <c r="G27" s="303"/>
      <c r="H27" s="303"/>
      <c r="I27" s="303"/>
      <c r="J27" s="303"/>
      <c r="K27" s="303"/>
      <c r="L27" s="303"/>
      <c r="M27" s="303"/>
      <c r="N27" s="303"/>
      <c r="O27" s="303"/>
      <c r="P27" s="303"/>
      <c r="Q27" s="304"/>
      <c r="R27" s="227"/>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9"/>
    </row>
    <row r="28" spans="1:45" s="17" customFormat="1" ht="18" customHeight="1">
      <c r="A28" s="302"/>
      <c r="B28" s="303"/>
      <c r="C28" s="303"/>
      <c r="D28" s="303"/>
      <c r="E28" s="303"/>
      <c r="F28" s="303"/>
      <c r="G28" s="303"/>
      <c r="H28" s="303"/>
      <c r="I28" s="303"/>
      <c r="J28" s="303"/>
      <c r="K28" s="303"/>
      <c r="L28" s="303"/>
      <c r="M28" s="303"/>
      <c r="N28" s="303"/>
      <c r="O28" s="303"/>
      <c r="P28" s="303"/>
      <c r="Q28" s="304"/>
      <c r="R28" s="227"/>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9"/>
    </row>
    <row r="29" spans="1:45" s="17" customFormat="1" ht="18" customHeight="1">
      <c r="A29" s="302"/>
      <c r="B29" s="303"/>
      <c r="C29" s="303"/>
      <c r="D29" s="303"/>
      <c r="E29" s="303"/>
      <c r="F29" s="303"/>
      <c r="G29" s="303"/>
      <c r="H29" s="303"/>
      <c r="I29" s="303"/>
      <c r="J29" s="303"/>
      <c r="K29" s="303"/>
      <c r="L29" s="303"/>
      <c r="M29" s="303"/>
      <c r="N29" s="303"/>
      <c r="O29" s="303"/>
      <c r="P29" s="303"/>
      <c r="Q29" s="304"/>
      <c r="R29" s="227"/>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9"/>
    </row>
    <row r="30" spans="1:45" s="17" customFormat="1" ht="18" customHeight="1">
      <c r="A30" s="302"/>
      <c r="B30" s="303"/>
      <c r="C30" s="303"/>
      <c r="D30" s="303"/>
      <c r="E30" s="303"/>
      <c r="F30" s="303"/>
      <c r="G30" s="303"/>
      <c r="H30" s="303"/>
      <c r="I30" s="303"/>
      <c r="J30" s="303"/>
      <c r="K30" s="303"/>
      <c r="L30" s="303"/>
      <c r="M30" s="303"/>
      <c r="N30" s="303"/>
      <c r="O30" s="303"/>
      <c r="P30" s="303"/>
      <c r="Q30" s="304"/>
      <c r="R30" s="227"/>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9"/>
    </row>
    <row r="31" spans="1:45" s="17" customFormat="1" ht="18" customHeight="1">
      <c r="A31" s="305"/>
      <c r="B31" s="306"/>
      <c r="C31" s="306"/>
      <c r="D31" s="306"/>
      <c r="E31" s="306"/>
      <c r="F31" s="306"/>
      <c r="G31" s="306"/>
      <c r="H31" s="306"/>
      <c r="I31" s="306"/>
      <c r="J31" s="306"/>
      <c r="K31" s="306"/>
      <c r="L31" s="306"/>
      <c r="M31" s="306"/>
      <c r="N31" s="306"/>
      <c r="O31" s="306"/>
      <c r="P31" s="306"/>
      <c r="Q31" s="307"/>
      <c r="R31" s="308"/>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10"/>
    </row>
    <row r="32" spans="1:45" s="30" customFormat="1" ht="40.4" customHeight="1" thickBot="1">
      <c r="A32" s="353" t="s">
        <v>178</v>
      </c>
      <c r="B32" s="354"/>
      <c r="C32" s="354"/>
      <c r="D32" s="354"/>
      <c r="E32" s="354"/>
      <c r="F32" s="354"/>
      <c r="G32" s="354"/>
      <c r="H32" s="354"/>
      <c r="I32" s="354"/>
      <c r="J32" s="354"/>
      <c r="K32" s="354"/>
      <c r="L32" s="354"/>
      <c r="M32" s="354"/>
      <c r="N32" s="354"/>
      <c r="O32" s="354"/>
      <c r="P32" s="354"/>
      <c r="Q32" s="355"/>
      <c r="R32" s="356"/>
      <c r="S32" s="357"/>
      <c r="T32" s="357"/>
      <c r="U32" s="357"/>
      <c r="V32" s="357"/>
      <c r="W32" s="357"/>
      <c r="X32" s="357"/>
      <c r="Y32" s="357"/>
      <c r="Z32" s="357"/>
      <c r="AA32" s="357"/>
      <c r="AB32" s="357"/>
      <c r="AC32" s="357"/>
      <c r="AD32" s="357"/>
      <c r="AE32" s="357"/>
      <c r="AF32" s="357"/>
      <c r="AG32" s="357"/>
      <c r="AH32" s="357"/>
      <c r="AI32" s="357"/>
      <c r="AJ32" s="357"/>
      <c r="AK32" s="357"/>
      <c r="AL32" s="357"/>
      <c r="AM32" s="357"/>
      <c r="AN32" s="357"/>
      <c r="AO32" s="358"/>
      <c r="AS32" s="16"/>
    </row>
    <row r="33" spans="1:41" s="17" customFormat="1" ht="56.5" customHeight="1">
      <c r="A33" s="231" t="s">
        <v>155</v>
      </c>
      <c r="B33" s="232"/>
      <c r="C33" s="232"/>
      <c r="D33" s="232"/>
      <c r="E33" s="232"/>
      <c r="F33" s="232"/>
      <c r="G33" s="232"/>
      <c r="H33" s="232"/>
      <c r="I33" s="232"/>
      <c r="J33" s="232"/>
      <c r="K33" s="232"/>
      <c r="L33" s="232"/>
      <c r="M33" s="232"/>
      <c r="N33" s="232"/>
      <c r="O33" s="232"/>
      <c r="P33" s="232"/>
      <c r="Q33" s="232"/>
      <c r="R33" s="233"/>
      <c r="S33" s="234"/>
      <c r="T33" s="234"/>
      <c r="U33" s="234"/>
      <c r="V33" s="234"/>
      <c r="W33" s="234"/>
      <c r="X33" s="234"/>
      <c r="Y33" s="234"/>
      <c r="Z33" s="234"/>
      <c r="AA33" s="234"/>
      <c r="AB33" s="234"/>
      <c r="AC33" s="235"/>
      <c r="AD33" s="236"/>
      <c r="AE33" s="236"/>
      <c r="AF33" s="236"/>
      <c r="AG33" s="236"/>
      <c r="AH33" s="236"/>
      <c r="AI33" s="236"/>
      <c r="AJ33" s="236"/>
      <c r="AK33" s="236"/>
      <c r="AL33" s="236"/>
      <c r="AM33" s="236"/>
      <c r="AN33" s="236"/>
      <c r="AO33" s="237"/>
    </row>
    <row r="34" spans="1:41" s="17" customFormat="1" ht="45" customHeight="1" thickBot="1">
      <c r="A34" s="50"/>
      <c r="B34" s="241" t="s">
        <v>148</v>
      </c>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2"/>
    </row>
    <row r="35" spans="1:41" ht="40.4" customHeight="1">
      <c r="A35" s="231" t="s">
        <v>158</v>
      </c>
      <c r="B35" s="232"/>
      <c r="C35" s="232"/>
      <c r="D35" s="232"/>
      <c r="E35" s="232"/>
      <c r="F35" s="232"/>
      <c r="G35" s="232"/>
      <c r="H35" s="232"/>
      <c r="I35" s="232"/>
      <c r="J35" s="232"/>
      <c r="K35" s="232"/>
      <c r="L35" s="232"/>
      <c r="M35" s="232"/>
      <c r="N35" s="232"/>
      <c r="O35" s="232"/>
      <c r="P35" s="232"/>
      <c r="Q35" s="315"/>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316"/>
    </row>
    <row r="36" spans="1:41" ht="24" customHeight="1" thickBot="1">
      <c r="A36" s="46"/>
      <c r="B36" s="47" t="s">
        <v>157</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9"/>
    </row>
    <row r="37" spans="1:41" ht="20.149999999999999" customHeight="1">
      <c r="A37" s="69" t="s">
        <v>167</v>
      </c>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1"/>
    </row>
    <row r="38" spans="1:41" ht="15" customHeight="1">
      <c r="A38" s="51" t="s">
        <v>4</v>
      </c>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3"/>
      <c r="AF38" s="54"/>
      <c r="AG38" s="54"/>
      <c r="AH38" s="54"/>
      <c r="AI38" s="54"/>
      <c r="AJ38" s="54"/>
      <c r="AK38" s="54"/>
      <c r="AL38" s="55"/>
      <c r="AM38" s="54"/>
      <c r="AN38" s="54"/>
      <c r="AO38" s="56"/>
    </row>
    <row r="39" spans="1:41" s="17" customFormat="1" ht="12" customHeight="1">
      <c r="A39" s="110" t="s">
        <v>160</v>
      </c>
      <c r="B39" s="111"/>
      <c r="C39" s="111"/>
      <c r="D39" s="111"/>
      <c r="E39" s="111"/>
      <c r="F39" s="111"/>
      <c r="G39" s="111"/>
      <c r="H39" s="111"/>
      <c r="I39" s="111"/>
      <c r="J39" s="111"/>
      <c r="K39" s="111"/>
      <c r="L39" s="111"/>
      <c r="M39" s="111"/>
      <c r="N39" s="111"/>
      <c r="O39" s="111"/>
      <c r="P39" s="111"/>
      <c r="Q39" s="111"/>
      <c r="R39" s="111" t="s">
        <v>8</v>
      </c>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33"/>
    </row>
    <row r="40" spans="1:41" s="17" customFormat="1" ht="12" customHeight="1">
      <c r="A40" s="110" t="s">
        <v>161</v>
      </c>
      <c r="B40" s="111"/>
      <c r="C40" s="111"/>
      <c r="D40" s="111"/>
      <c r="E40" s="111"/>
      <c r="F40" s="111"/>
      <c r="G40" s="111"/>
      <c r="H40" s="111"/>
      <c r="I40" s="111"/>
      <c r="J40" s="111"/>
      <c r="K40" s="111"/>
      <c r="L40" s="111"/>
      <c r="M40" s="111"/>
      <c r="N40" s="111"/>
      <c r="O40" s="111"/>
      <c r="P40" s="111"/>
      <c r="Q40" s="111"/>
      <c r="R40" s="111" t="s">
        <v>9</v>
      </c>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33"/>
    </row>
    <row r="41" spans="1:41" s="17" customFormat="1" ht="22" customHeight="1">
      <c r="A41" s="110" t="s">
        <v>162</v>
      </c>
      <c r="B41" s="111"/>
      <c r="C41" s="111"/>
      <c r="D41" s="111"/>
      <c r="E41" s="111"/>
      <c r="F41" s="111"/>
      <c r="G41" s="111"/>
      <c r="H41" s="111"/>
      <c r="I41" s="111"/>
      <c r="J41" s="111"/>
      <c r="K41" s="111"/>
      <c r="L41" s="111"/>
      <c r="M41" s="111"/>
      <c r="N41" s="111"/>
      <c r="O41" s="111"/>
      <c r="P41" s="111"/>
      <c r="Q41" s="111"/>
      <c r="R41" s="111" t="s">
        <v>10</v>
      </c>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33"/>
    </row>
    <row r="42" spans="1:41" s="17" customFormat="1" ht="22" customHeight="1">
      <c r="A42" s="110" t="s">
        <v>163</v>
      </c>
      <c r="B42" s="111"/>
      <c r="C42" s="111"/>
      <c r="D42" s="111"/>
      <c r="E42" s="111"/>
      <c r="F42" s="111"/>
      <c r="G42" s="111"/>
      <c r="H42" s="111"/>
      <c r="I42" s="111"/>
      <c r="J42" s="111"/>
      <c r="K42" s="111"/>
      <c r="L42" s="111"/>
      <c r="M42" s="111"/>
      <c r="N42" s="111"/>
      <c r="O42" s="111"/>
      <c r="P42" s="111"/>
      <c r="Q42" s="111"/>
      <c r="R42" s="111" t="s">
        <v>11</v>
      </c>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33"/>
    </row>
    <row r="43" spans="1:41" s="17" customFormat="1" ht="36" customHeight="1">
      <c r="A43" s="110" t="s">
        <v>164</v>
      </c>
      <c r="B43" s="111"/>
      <c r="C43" s="111"/>
      <c r="D43" s="111"/>
      <c r="E43" s="111"/>
      <c r="F43" s="111"/>
      <c r="G43" s="111"/>
      <c r="H43" s="111"/>
      <c r="I43" s="111"/>
      <c r="J43" s="111"/>
      <c r="K43" s="111"/>
      <c r="L43" s="111"/>
      <c r="M43" s="111"/>
      <c r="N43" s="111"/>
      <c r="O43" s="111"/>
      <c r="P43" s="111"/>
      <c r="Q43" s="111"/>
      <c r="R43" s="111" t="s">
        <v>12</v>
      </c>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33"/>
    </row>
    <row r="44" spans="1:41" s="17" customFormat="1" ht="22" customHeight="1">
      <c r="A44" s="110" t="s">
        <v>165</v>
      </c>
      <c r="B44" s="111"/>
      <c r="C44" s="111"/>
      <c r="D44" s="111"/>
      <c r="E44" s="111"/>
      <c r="F44" s="111"/>
      <c r="G44" s="111"/>
      <c r="H44" s="111"/>
      <c r="I44" s="111"/>
      <c r="J44" s="111"/>
      <c r="K44" s="111"/>
      <c r="L44" s="111"/>
      <c r="M44" s="111"/>
      <c r="N44" s="111"/>
      <c r="O44" s="111"/>
      <c r="P44" s="111"/>
      <c r="Q44" s="111"/>
      <c r="R44" s="111" t="s">
        <v>13</v>
      </c>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33"/>
    </row>
    <row r="45" spans="1:41" s="17" customFormat="1" ht="22" customHeight="1">
      <c r="A45" s="317" t="s">
        <v>166</v>
      </c>
      <c r="B45" s="221"/>
      <c r="C45" s="221"/>
      <c r="D45" s="221"/>
      <c r="E45" s="221"/>
      <c r="F45" s="221"/>
      <c r="G45" s="221"/>
      <c r="H45" s="221"/>
      <c r="I45" s="221"/>
      <c r="J45" s="221"/>
      <c r="K45" s="221"/>
      <c r="L45" s="221"/>
      <c r="M45" s="221"/>
      <c r="N45" s="221"/>
      <c r="O45" s="221"/>
      <c r="P45" s="221"/>
      <c r="Q45" s="221"/>
      <c r="R45" s="221" t="s">
        <v>14</v>
      </c>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2"/>
    </row>
    <row r="46" spans="1:41" ht="29.15" customHeight="1">
      <c r="A46" s="138" t="s">
        <v>62</v>
      </c>
      <c r="B46" s="139"/>
      <c r="C46" s="139"/>
      <c r="D46" s="139"/>
      <c r="E46" s="139"/>
      <c r="F46" s="139"/>
      <c r="G46" s="140"/>
      <c r="H46" s="130" t="s">
        <v>30</v>
      </c>
      <c r="I46" s="131"/>
      <c r="J46" s="132"/>
      <c r="K46" s="72"/>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4"/>
    </row>
    <row r="47" spans="1:41" ht="26.25" customHeight="1">
      <c r="A47" s="141"/>
      <c r="B47" s="142"/>
      <c r="C47" s="142"/>
      <c r="D47" s="142"/>
      <c r="E47" s="142"/>
      <c r="F47" s="142"/>
      <c r="G47" s="143"/>
      <c r="H47" s="130" t="s">
        <v>31</v>
      </c>
      <c r="I47" s="131"/>
      <c r="J47" s="132"/>
      <c r="K47" s="224"/>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6"/>
    </row>
    <row r="48" spans="1:41" ht="27" customHeight="1">
      <c r="A48" s="141"/>
      <c r="B48" s="142"/>
      <c r="C48" s="142"/>
      <c r="D48" s="142"/>
      <c r="E48" s="142"/>
      <c r="F48" s="142"/>
      <c r="G48" s="143"/>
      <c r="H48" s="130" t="s">
        <v>32</v>
      </c>
      <c r="I48" s="131"/>
      <c r="J48" s="132"/>
      <c r="K48" s="136"/>
      <c r="L48" s="137"/>
      <c r="M48" s="137"/>
      <c r="N48" s="57" t="s">
        <v>60</v>
      </c>
      <c r="O48" s="137"/>
      <c r="P48" s="137"/>
      <c r="Q48" s="58" t="s">
        <v>33</v>
      </c>
      <c r="R48" s="134" t="s">
        <v>34</v>
      </c>
      <c r="S48" s="135"/>
      <c r="T48" s="130" t="s">
        <v>35</v>
      </c>
      <c r="U48" s="131"/>
      <c r="V48" s="137"/>
      <c r="W48" s="137"/>
      <c r="X48" s="137"/>
      <c r="Y48" s="58" t="s">
        <v>60</v>
      </c>
      <c r="Z48" s="137"/>
      <c r="AA48" s="137"/>
      <c r="AB48" s="58" t="s">
        <v>33</v>
      </c>
      <c r="AC48" s="209" t="s">
        <v>36</v>
      </c>
      <c r="AD48" s="223"/>
      <c r="AE48" s="223"/>
      <c r="AF48" s="223"/>
      <c r="AG48" s="223"/>
      <c r="AH48" s="223"/>
      <c r="AI48" s="223"/>
      <c r="AJ48" s="223"/>
      <c r="AK48" s="223"/>
      <c r="AL48" s="137"/>
      <c r="AM48" s="137"/>
      <c r="AN48" s="131" t="s">
        <v>29</v>
      </c>
      <c r="AO48" s="166"/>
    </row>
    <row r="49" spans="1:41" ht="27" customHeight="1">
      <c r="A49" s="144"/>
      <c r="B49" s="145"/>
      <c r="C49" s="145"/>
      <c r="D49" s="145"/>
      <c r="E49" s="145"/>
      <c r="F49" s="145"/>
      <c r="G49" s="146"/>
      <c r="H49" s="130" t="s">
        <v>37</v>
      </c>
      <c r="I49" s="131"/>
      <c r="J49" s="131"/>
      <c r="K49" s="131"/>
      <c r="L49" s="132"/>
      <c r="M49" s="224"/>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6"/>
    </row>
    <row r="50" spans="1:41" ht="29.15" customHeight="1">
      <c r="A50" s="138" t="s">
        <v>61</v>
      </c>
      <c r="B50" s="139"/>
      <c r="C50" s="139"/>
      <c r="D50" s="139"/>
      <c r="E50" s="139"/>
      <c r="F50" s="139"/>
      <c r="G50" s="140"/>
      <c r="H50" s="130" t="s">
        <v>30</v>
      </c>
      <c r="I50" s="131"/>
      <c r="J50" s="132"/>
      <c r="K50" s="72"/>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4"/>
    </row>
    <row r="51" spans="1:41" ht="26.25" customHeight="1">
      <c r="A51" s="141"/>
      <c r="B51" s="142"/>
      <c r="C51" s="142"/>
      <c r="D51" s="142"/>
      <c r="E51" s="142"/>
      <c r="F51" s="142"/>
      <c r="G51" s="143"/>
      <c r="H51" s="130" t="s">
        <v>31</v>
      </c>
      <c r="I51" s="131"/>
      <c r="J51" s="132"/>
      <c r="K51" s="224"/>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6"/>
    </row>
    <row r="52" spans="1:41" ht="27" customHeight="1">
      <c r="A52" s="141"/>
      <c r="B52" s="142"/>
      <c r="C52" s="142"/>
      <c r="D52" s="142"/>
      <c r="E52" s="142"/>
      <c r="F52" s="142"/>
      <c r="G52" s="143"/>
      <c r="H52" s="130" t="s">
        <v>32</v>
      </c>
      <c r="I52" s="131"/>
      <c r="J52" s="132"/>
      <c r="K52" s="136"/>
      <c r="L52" s="137"/>
      <c r="M52" s="137"/>
      <c r="N52" s="58" t="s">
        <v>60</v>
      </c>
      <c r="O52" s="137"/>
      <c r="P52" s="137"/>
      <c r="Q52" s="58" t="s">
        <v>33</v>
      </c>
      <c r="R52" s="134" t="s">
        <v>38</v>
      </c>
      <c r="S52" s="135"/>
      <c r="T52" s="130" t="s">
        <v>39</v>
      </c>
      <c r="U52" s="131"/>
      <c r="V52" s="137"/>
      <c r="W52" s="137"/>
      <c r="X52" s="137"/>
      <c r="Y52" s="58" t="s">
        <v>60</v>
      </c>
      <c r="Z52" s="137"/>
      <c r="AA52" s="137"/>
      <c r="AB52" s="58" t="s">
        <v>33</v>
      </c>
      <c r="AC52" s="183" t="s">
        <v>36</v>
      </c>
      <c r="AD52" s="184"/>
      <c r="AE52" s="184"/>
      <c r="AF52" s="184"/>
      <c r="AG52" s="184"/>
      <c r="AH52" s="184"/>
      <c r="AI52" s="184"/>
      <c r="AJ52" s="184"/>
      <c r="AK52" s="184"/>
      <c r="AL52" s="137"/>
      <c r="AM52" s="137"/>
      <c r="AN52" s="131" t="s">
        <v>29</v>
      </c>
      <c r="AO52" s="166"/>
    </row>
    <row r="53" spans="1:41" ht="27" customHeight="1">
      <c r="A53" s="144"/>
      <c r="B53" s="145"/>
      <c r="C53" s="145"/>
      <c r="D53" s="145"/>
      <c r="E53" s="145"/>
      <c r="F53" s="145"/>
      <c r="G53" s="146"/>
      <c r="H53" s="130" t="s">
        <v>37</v>
      </c>
      <c r="I53" s="131"/>
      <c r="J53" s="131"/>
      <c r="K53" s="131"/>
      <c r="L53" s="132"/>
      <c r="M53" s="224"/>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6"/>
    </row>
    <row r="54" spans="1:41" ht="29.15" customHeight="1">
      <c r="A54" s="138" t="s">
        <v>63</v>
      </c>
      <c r="B54" s="139"/>
      <c r="C54" s="139"/>
      <c r="D54" s="139"/>
      <c r="E54" s="139"/>
      <c r="F54" s="139"/>
      <c r="G54" s="140"/>
      <c r="H54" s="130" t="s">
        <v>30</v>
      </c>
      <c r="I54" s="131"/>
      <c r="J54" s="132"/>
      <c r="K54" s="72"/>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4"/>
    </row>
    <row r="55" spans="1:41" ht="26.25" customHeight="1">
      <c r="A55" s="141"/>
      <c r="B55" s="142"/>
      <c r="C55" s="142"/>
      <c r="D55" s="142"/>
      <c r="E55" s="142"/>
      <c r="F55" s="142"/>
      <c r="G55" s="143"/>
      <c r="H55" s="130" t="s">
        <v>31</v>
      </c>
      <c r="I55" s="131"/>
      <c r="J55" s="132"/>
      <c r="K55" s="224"/>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225"/>
      <c r="AK55" s="225"/>
      <c r="AL55" s="225"/>
      <c r="AM55" s="225"/>
      <c r="AN55" s="225"/>
      <c r="AO55" s="226"/>
    </row>
    <row r="56" spans="1:41" ht="27" customHeight="1">
      <c r="A56" s="141"/>
      <c r="B56" s="142"/>
      <c r="C56" s="142"/>
      <c r="D56" s="142"/>
      <c r="E56" s="142"/>
      <c r="F56" s="142"/>
      <c r="G56" s="143"/>
      <c r="H56" s="130" t="s">
        <v>32</v>
      </c>
      <c r="I56" s="131"/>
      <c r="J56" s="132"/>
      <c r="K56" s="136"/>
      <c r="L56" s="137"/>
      <c r="M56" s="137"/>
      <c r="N56" s="58" t="s">
        <v>60</v>
      </c>
      <c r="O56" s="137"/>
      <c r="P56" s="137"/>
      <c r="Q56" s="58" t="s">
        <v>33</v>
      </c>
      <c r="R56" s="178" t="s">
        <v>38</v>
      </c>
      <c r="S56" s="179"/>
      <c r="T56" s="130" t="s">
        <v>39</v>
      </c>
      <c r="U56" s="131"/>
      <c r="V56" s="137"/>
      <c r="W56" s="137"/>
      <c r="X56" s="137"/>
      <c r="Y56" s="58" t="s">
        <v>60</v>
      </c>
      <c r="Z56" s="137"/>
      <c r="AA56" s="137"/>
      <c r="AB56" s="58" t="s">
        <v>33</v>
      </c>
      <c r="AC56" s="183" t="s">
        <v>36</v>
      </c>
      <c r="AD56" s="184"/>
      <c r="AE56" s="184"/>
      <c r="AF56" s="184"/>
      <c r="AG56" s="184"/>
      <c r="AH56" s="184"/>
      <c r="AI56" s="184"/>
      <c r="AJ56" s="184"/>
      <c r="AK56" s="184"/>
      <c r="AL56" s="137"/>
      <c r="AM56" s="137"/>
      <c r="AN56" s="131" t="s">
        <v>29</v>
      </c>
      <c r="AO56" s="166"/>
    </row>
    <row r="57" spans="1:41" ht="27" customHeight="1">
      <c r="A57" s="144"/>
      <c r="B57" s="145"/>
      <c r="C57" s="145"/>
      <c r="D57" s="145"/>
      <c r="E57" s="145"/>
      <c r="F57" s="145"/>
      <c r="G57" s="146"/>
      <c r="H57" s="130" t="s">
        <v>37</v>
      </c>
      <c r="I57" s="131"/>
      <c r="J57" s="131"/>
      <c r="K57" s="131"/>
      <c r="L57" s="132"/>
      <c r="M57" s="224"/>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6"/>
    </row>
    <row r="58" spans="1:41" ht="29.15" customHeight="1">
      <c r="A58" s="138" t="s">
        <v>110</v>
      </c>
      <c r="B58" s="139"/>
      <c r="C58" s="139"/>
      <c r="D58" s="139"/>
      <c r="E58" s="139"/>
      <c r="F58" s="139"/>
      <c r="G58" s="140"/>
      <c r="H58" s="130" t="s">
        <v>30</v>
      </c>
      <c r="I58" s="131"/>
      <c r="J58" s="132"/>
      <c r="K58" s="72"/>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4"/>
    </row>
    <row r="59" spans="1:41" ht="26.25" customHeight="1">
      <c r="A59" s="141"/>
      <c r="B59" s="142"/>
      <c r="C59" s="142"/>
      <c r="D59" s="142"/>
      <c r="E59" s="142"/>
      <c r="F59" s="142"/>
      <c r="G59" s="143"/>
      <c r="H59" s="130" t="s">
        <v>31</v>
      </c>
      <c r="I59" s="131"/>
      <c r="J59" s="132"/>
      <c r="K59" s="224"/>
      <c r="L59" s="225"/>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6"/>
    </row>
    <row r="60" spans="1:41" ht="27" customHeight="1">
      <c r="A60" s="141"/>
      <c r="B60" s="142"/>
      <c r="C60" s="142"/>
      <c r="D60" s="142"/>
      <c r="E60" s="142"/>
      <c r="F60" s="142"/>
      <c r="G60" s="143"/>
      <c r="H60" s="130" t="s">
        <v>40</v>
      </c>
      <c r="I60" s="131"/>
      <c r="J60" s="132"/>
      <c r="K60" s="136"/>
      <c r="L60" s="137"/>
      <c r="M60" s="137"/>
      <c r="N60" s="58" t="s">
        <v>60</v>
      </c>
      <c r="O60" s="137"/>
      <c r="P60" s="137"/>
      <c r="Q60" s="58" t="s">
        <v>33</v>
      </c>
      <c r="R60" s="178" t="s">
        <v>38</v>
      </c>
      <c r="S60" s="179"/>
      <c r="T60" s="130" t="s">
        <v>39</v>
      </c>
      <c r="U60" s="131"/>
      <c r="V60" s="137"/>
      <c r="W60" s="137"/>
      <c r="X60" s="137"/>
      <c r="Y60" s="58" t="s">
        <v>60</v>
      </c>
      <c r="Z60" s="137"/>
      <c r="AA60" s="137"/>
      <c r="AB60" s="58" t="s">
        <v>33</v>
      </c>
      <c r="AC60" s="183" t="s">
        <v>36</v>
      </c>
      <c r="AD60" s="184"/>
      <c r="AE60" s="184"/>
      <c r="AF60" s="184"/>
      <c r="AG60" s="184"/>
      <c r="AH60" s="184"/>
      <c r="AI60" s="184"/>
      <c r="AJ60" s="184"/>
      <c r="AK60" s="184"/>
      <c r="AL60" s="137"/>
      <c r="AM60" s="137"/>
      <c r="AN60" s="131" t="s">
        <v>29</v>
      </c>
      <c r="AO60" s="166"/>
    </row>
    <row r="61" spans="1:41" ht="30" customHeight="1">
      <c r="A61" s="141"/>
      <c r="B61" s="142"/>
      <c r="C61" s="142"/>
      <c r="D61" s="142"/>
      <c r="E61" s="142"/>
      <c r="F61" s="142"/>
      <c r="G61" s="143"/>
      <c r="H61" s="163" t="s">
        <v>159</v>
      </c>
      <c r="I61" s="164"/>
      <c r="J61" s="164"/>
      <c r="K61" s="164"/>
      <c r="L61" s="164"/>
      <c r="M61" s="164"/>
      <c r="N61" s="164"/>
      <c r="O61" s="164"/>
      <c r="P61" s="164"/>
      <c r="Q61" s="164"/>
      <c r="R61" s="164"/>
      <c r="S61" s="164"/>
      <c r="T61" s="165"/>
      <c r="U61" s="160"/>
      <c r="V61" s="161"/>
      <c r="W61" s="161"/>
      <c r="X61" s="159"/>
      <c r="Y61" s="159"/>
      <c r="Z61" s="159"/>
      <c r="AA61" s="159"/>
      <c r="AB61" s="159"/>
      <c r="AC61" s="159"/>
      <c r="AD61" s="159"/>
      <c r="AE61" s="159"/>
      <c r="AF61" s="159"/>
      <c r="AG61" s="159"/>
      <c r="AH61" s="159"/>
      <c r="AI61" s="159"/>
      <c r="AJ61" s="159"/>
      <c r="AK61" s="159"/>
      <c r="AL61" s="159"/>
      <c r="AM61" s="159"/>
      <c r="AN61" s="159"/>
      <c r="AO61" s="162"/>
    </row>
    <row r="62" spans="1:41" ht="27" customHeight="1">
      <c r="A62" s="144"/>
      <c r="B62" s="145"/>
      <c r="C62" s="145"/>
      <c r="D62" s="145"/>
      <c r="E62" s="145"/>
      <c r="F62" s="145"/>
      <c r="G62" s="146"/>
      <c r="H62" s="130" t="s">
        <v>41</v>
      </c>
      <c r="I62" s="131"/>
      <c r="J62" s="132"/>
      <c r="K62" s="185"/>
      <c r="L62" s="159"/>
      <c r="M62" s="159"/>
      <c r="N62" s="159"/>
      <c r="O62" s="159"/>
      <c r="P62" s="159"/>
      <c r="Q62" s="159"/>
      <c r="R62" s="159"/>
      <c r="S62" s="159"/>
      <c r="T62" s="159"/>
      <c r="U62" s="186"/>
      <c r="V62" s="130" t="s">
        <v>42</v>
      </c>
      <c r="W62" s="131"/>
      <c r="X62" s="131"/>
      <c r="Y62" s="131"/>
      <c r="Z62" s="132"/>
      <c r="AA62" s="218"/>
      <c r="AB62" s="219"/>
      <c r="AC62" s="219"/>
      <c r="AD62" s="219"/>
      <c r="AE62" s="219"/>
      <c r="AF62" s="219"/>
      <c r="AG62" s="219"/>
      <c r="AH62" s="219"/>
      <c r="AI62" s="219"/>
      <c r="AJ62" s="219"/>
      <c r="AK62" s="219"/>
      <c r="AL62" s="219"/>
      <c r="AM62" s="219"/>
      <c r="AN62" s="219"/>
      <c r="AO62" s="220"/>
    </row>
    <row r="63" spans="1:41" ht="29.15" customHeight="1">
      <c r="A63" s="138" t="s">
        <v>64</v>
      </c>
      <c r="B63" s="139"/>
      <c r="C63" s="139"/>
      <c r="D63" s="139"/>
      <c r="E63" s="139"/>
      <c r="F63" s="139"/>
      <c r="G63" s="140"/>
      <c r="H63" s="130" t="s">
        <v>30</v>
      </c>
      <c r="I63" s="131"/>
      <c r="J63" s="132"/>
      <c r="K63" s="72"/>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4"/>
    </row>
    <row r="64" spans="1:41" ht="26.25" customHeight="1">
      <c r="A64" s="141"/>
      <c r="B64" s="142"/>
      <c r="C64" s="142"/>
      <c r="D64" s="142"/>
      <c r="E64" s="142"/>
      <c r="F64" s="142"/>
      <c r="G64" s="143"/>
      <c r="H64" s="130" t="s">
        <v>31</v>
      </c>
      <c r="I64" s="131"/>
      <c r="J64" s="132"/>
      <c r="K64" s="224"/>
      <c r="L64" s="22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225"/>
      <c r="AK64" s="225"/>
      <c r="AL64" s="225"/>
      <c r="AM64" s="225"/>
      <c r="AN64" s="225"/>
      <c r="AO64" s="226"/>
    </row>
    <row r="65" spans="1:41" ht="27" customHeight="1">
      <c r="A65" s="141"/>
      <c r="B65" s="142"/>
      <c r="C65" s="142"/>
      <c r="D65" s="142"/>
      <c r="E65" s="142"/>
      <c r="F65" s="142"/>
      <c r="G65" s="143"/>
      <c r="H65" s="130" t="s">
        <v>43</v>
      </c>
      <c r="I65" s="131"/>
      <c r="J65" s="132"/>
      <c r="K65" s="136"/>
      <c r="L65" s="137"/>
      <c r="M65" s="137"/>
      <c r="N65" s="58" t="s">
        <v>60</v>
      </c>
      <c r="O65" s="137"/>
      <c r="P65" s="137"/>
      <c r="Q65" s="58" t="s">
        <v>33</v>
      </c>
      <c r="R65" s="134" t="s">
        <v>44</v>
      </c>
      <c r="S65" s="135"/>
      <c r="T65" s="130" t="s">
        <v>39</v>
      </c>
      <c r="U65" s="131"/>
      <c r="V65" s="137"/>
      <c r="W65" s="137"/>
      <c r="X65" s="137"/>
      <c r="Y65" s="58" t="s">
        <v>60</v>
      </c>
      <c r="Z65" s="137"/>
      <c r="AA65" s="137"/>
      <c r="AB65" s="58" t="s">
        <v>33</v>
      </c>
      <c r="AC65" s="183" t="s">
        <v>36</v>
      </c>
      <c r="AD65" s="184"/>
      <c r="AE65" s="184"/>
      <c r="AF65" s="184"/>
      <c r="AG65" s="184"/>
      <c r="AH65" s="184"/>
      <c r="AI65" s="184"/>
      <c r="AJ65" s="184"/>
      <c r="AK65" s="184"/>
      <c r="AL65" s="137"/>
      <c r="AM65" s="137"/>
      <c r="AN65" s="131" t="s">
        <v>29</v>
      </c>
      <c r="AO65" s="166"/>
    </row>
    <row r="66" spans="1:41" ht="30" customHeight="1">
      <c r="A66" s="141"/>
      <c r="B66" s="142"/>
      <c r="C66" s="142"/>
      <c r="D66" s="142"/>
      <c r="E66" s="142"/>
      <c r="F66" s="142"/>
      <c r="G66" s="143"/>
      <c r="H66" s="163" t="s">
        <v>159</v>
      </c>
      <c r="I66" s="164"/>
      <c r="J66" s="164"/>
      <c r="K66" s="164"/>
      <c r="L66" s="164"/>
      <c r="M66" s="164"/>
      <c r="N66" s="164"/>
      <c r="O66" s="164"/>
      <c r="P66" s="164"/>
      <c r="Q66" s="164"/>
      <c r="R66" s="164"/>
      <c r="S66" s="164"/>
      <c r="T66" s="165"/>
      <c r="U66" s="185"/>
      <c r="V66" s="159"/>
      <c r="W66" s="159"/>
      <c r="X66" s="159"/>
      <c r="Y66" s="159"/>
      <c r="Z66" s="159"/>
      <c r="AA66" s="159"/>
      <c r="AB66" s="159"/>
      <c r="AC66" s="159"/>
      <c r="AD66" s="159"/>
      <c r="AE66" s="159"/>
      <c r="AF66" s="159"/>
      <c r="AG66" s="159"/>
      <c r="AH66" s="159"/>
      <c r="AI66" s="159"/>
      <c r="AJ66" s="159"/>
      <c r="AK66" s="159"/>
      <c r="AL66" s="159"/>
      <c r="AM66" s="159"/>
      <c r="AN66" s="159"/>
      <c r="AO66" s="162"/>
    </row>
    <row r="67" spans="1:41" ht="27" customHeight="1">
      <c r="A67" s="144"/>
      <c r="B67" s="145"/>
      <c r="C67" s="145"/>
      <c r="D67" s="145"/>
      <c r="E67" s="145"/>
      <c r="F67" s="145"/>
      <c r="G67" s="146"/>
      <c r="H67" s="130" t="s">
        <v>41</v>
      </c>
      <c r="I67" s="131"/>
      <c r="J67" s="132"/>
      <c r="K67" s="180"/>
      <c r="L67" s="181"/>
      <c r="M67" s="181"/>
      <c r="N67" s="181"/>
      <c r="O67" s="181"/>
      <c r="P67" s="181"/>
      <c r="Q67" s="181"/>
      <c r="R67" s="181"/>
      <c r="S67" s="181"/>
      <c r="T67" s="181"/>
      <c r="U67" s="182"/>
      <c r="V67" s="130" t="s">
        <v>45</v>
      </c>
      <c r="W67" s="131"/>
      <c r="X67" s="131"/>
      <c r="Y67" s="131"/>
      <c r="Z67" s="132"/>
      <c r="AA67" s="218"/>
      <c r="AB67" s="219"/>
      <c r="AC67" s="219"/>
      <c r="AD67" s="219"/>
      <c r="AE67" s="219"/>
      <c r="AF67" s="219"/>
      <c r="AG67" s="219"/>
      <c r="AH67" s="219"/>
      <c r="AI67" s="219"/>
      <c r="AJ67" s="219"/>
      <c r="AK67" s="219"/>
      <c r="AL67" s="219"/>
      <c r="AM67" s="219"/>
      <c r="AN67" s="219"/>
      <c r="AO67" s="220"/>
    </row>
    <row r="68" spans="1:41" ht="29.15" customHeight="1">
      <c r="A68" s="138" t="s">
        <v>64</v>
      </c>
      <c r="B68" s="139"/>
      <c r="C68" s="139"/>
      <c r="D68" s="139"/>
      <c r="E68" s="139"/>
      <c r="F68" s="139"/>
      <c r="G68" s="140"/>
      <c r="H68" s="130" t="s">
        <v>30</v>
      </c>
      <c r="I68" s="131"/>
      <c r="J68" s="132"/>
      <c r="K68" s="72"/>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4"/>
    </row>
    <row r="69" spans="1:41" ht="26.25" customHeight="1">
      <c r="A69" s="141"/>
      <c r="B69" s="142"/>
      <c r="C69" s="142"/>
      <c r="D69" s="142"/>
      <c r="E69" s="142"/>
      <c r="F69" s="142"/>
      <c r="G69" s="143"/>
      <c r="H69" s="130" t="s">
        <v>31</v>
      </c>
      <c r="I69" s="131"/>
      <c r="J69" s="132"/>
      <c r="K69" s="224"/>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6"/>
    </row>
    <row r="70" spans="1:41" ht="27" customHeight="1">
      <c r="A70" s="141"/>
      <c r="B70" s="142"/>
      <c r="C70" s="142"/>
      <c r="D70" s="142"/>
      <c r="E70" s="142"/>
      <c r="F70" s="142"/>
      <c r="G70" s="143"/>
      <c r="H70" s="130" t="s">
        <v>46</v>
      </c>
      <c r="I70" s="131"/>
      <c r="J70" s="132"/>
      <c r="K70" s="136"/>
      <c r="L70" s="137"/>
      <c r="M70" s="137"/>
      <c r="N70" s="58" t="s">
        <v>60</v>
      </c>
      <c r="O70" s="137"/>
      <c r="P70" s="137"/>
      <c r="Q70" s="58" t="s">
        <v>33</v>
      </c>
      <c r="R70" s="134" t="s">
        <v>47</v>
      </c>
      <c r="S70" s="135"/>
      <c r="T70" s="130" t="s">
        <v>48</v>
      </c>
      <c r="U70" s="131"/>
      <c r="V70" s="137"/>
      <c r="W70" s="137"/>
      <c r="X70" s="137"/>
      <c r="Y70" s="58" t="s">
        <v>60</v>
      </c>
      <c r="Z70" s="137"/>
      <c r="AA70" s="137"/>
      <c r="AB70" s="58" t="s">
        <v>33</v>
      </c>
      <c r="AC70" s="183" t="s">
        <v>36</v>
      </c>
      <c r="AD70" s="184"/>
      <c r="AE70" s="184"/>
      <c r="AF70" s="184"/>
      <c r="AG70" s="184"/>
      <c r="AH70" s="184"/>
      <c r="AI70" s="184"/>
      <c r="AJ70" s="184"/>
      <c r="AK70" s="184"/>
      <c r="AL70" s="137"/>
      <c r="AM70" s="137"/>
      <c r="AN70" s="131" t="s">
        <v>29</v>
      </c>
      <c r="AO70" s="166"/>
    </row>
    <row r="71" spans="1:41" ht="30" customHeight="1">
      <c r="A71" s="141"/>
      <c r="B71" s="142"/>
      <c r="C71" s="142"/>
      <c r="D71" s="142"/>
      <c r="E71" s="142"/>
      <c r="F71" s="142"/>
      <c r="G71" s="143"/>
      <c r="H71" s="163" t="s">
        <v>159</v>
      </c>
      <c r="I71" s="164"/>
      <c r="J71" s="164"/>
      <c r="K71" s="164"/>
      <c r="L71" s="164"/>
      <c r="M71" s="164"/>
      <c r="N71" s="164"/>
      <c r="O71" s="164"/>
      <c r="P71" s="164"/>
      <c r="Q71" s="164"/>
      <c r="R71" s="164"/>
      <c r="S71" s="164"/>
      <c r="T71" s="165"/>
      <c r="U71" s="160"/>
      <c r="V71" s="161"/>
      <c r="W71" s="161"/>
      <c r="X71" s="159"/>
      <c r="Y71" s="159"/>
      <c r="Z71" s="159"/>
      <c r="AA71" s="159"/>
      <c r="AB71" s="159"/>
      <c r="AC71" s="159"/>
      <c r="AD71" s="159"/>
      <c r="AE71" s="159"/>
      <c r="AF71" s="159"/>
      <c r="AG71" s="159"/>
      <c r="AH71" s="159"/>
      <c r="AI71" s="159"/>
      <c r="AJ71" s="159"/>
      <c r="AK71" s="159"/>
      <c r="AL71" s="159"/>
      <c r="AM71" s="159"/>
      <c r="AN71" s="159"/>
      <c r="AO71" s="162"/>
    </row>
    <row r="72" spans="1:41" ht="27" customHeight="1" thickBot="1">
      <c r="A72" s="312"/>
      <c r="B72" s="313"/>
      <c r="C72" s="313"/>
      <c r="D72" s="313"/>
      <c r="E72" s="313"/>
      <c r="F72" s="313"/>
      <c r="G72" s="314"/>
      <c r="H72" s="153" t="s">
        <v>41</v>
      </c>
      <c r="I72" s="154"/>
      <c r="J72" s="155"/>
      <c r="K72" s="318"/>
      <c r="L72" s="319"/>
      <c r="M72" s="319"/>
      <c r="N72" s="319"/>
      <c r="O72" s="319"/>
      <c r="P72" s="319"/>
      <c r="Q72" s="319"/>
      <c r="R72" s="319"/>
      <c r="S72" s="319"/>
      <c r="T72" s="319"/>
      <c r="U72" s="320"/>
      <c r="V72" s="153" t="s">
        <v>49</v>
      </c>
      <c r="W72" s="154"/>
      <c r="X72" s="154"/>
      <c r="Y72" s="154"/>
      <c r="Z72" s="155"/>
      <c r="AA72" s="156"/>
      <c r="AB72" s="157"/>
      <c r="AC72" s="157"/>
      <c r="AD72" s="157"/>
      <c r="AE72" s="157"/>
      <c r="AF72" s="157"/>
      <c r="AG72" s="157"/>
      <c r="AH72" s="157"/>
      <c r="AI72" s="157"/>
      <c r="AJ72" s="157"/>
      <c r="AK72" s="157"/>
      <c r="AL72" s="157"/>
      <c r="AM72" s="157"/>
      <c r="AN72" s="157"/>
      <c r="AO72" s="158"/>
    </row>
    <row r="73" spans="1:41" ht="29.25" customHeight="1" thickTop="1" thickBot="1">
      <c r="A73" s="250" t="s">
        <v>65</v>
      </c>
      <c r="B73" s="251"/>
      <c r="C73" s="251"/>
      <c r="D73" s="251"/>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2"/>
      <c r="AM73" s="252"/>
      <c r="AN73" s="151" t="s">
        <v>50</v>
      </c>
      <c r="AO73" s="152"/>
    </row>
    <row r="74" spans="1:41" s="17" customFormat="1" ht="51" customHeight="1" thickBot="1">
      <c r="A74" s="167" t="s">
        <v>200</v>
      </c>
      <c r="B74" s="168"/>
      <c r="C74" s="168"/>
      <c r="D74" s="168"/>
      <c r="E74" s="168"/>
      <c r="F74" s="168"/>
      <c r="G74" s="168"/>
      <c r="H74" s="168"/>
      <c r="I74" s="168"/>
      <c r="J74" s="172"/>
      <c r="K74" s="173"/>
      <c r="L74" s="173"/>
      <c r="M74" s="173"/>
      <c r="N74" s="173"/>
      <c r="O74" s="173"/>
      <c r="P74" s="173"/>
      <c r="Q74" s="173"/>
      <c r="R74" s="173"/>
      <c r="S74" s="173"/>
      <c r="T74" s="173"/>
      <c r="U74" s="173"/>
      <c r="V74" s="173"/>
      <c r="W74" s="244"/>
      <c r="X74" s="245" t="s">
        <v>51</v>
      </c>
      <c r="Y74" s="246"/>
      <c r="Z74" s="246"/>
      <c r="AA74" s="246"/>
      <c r="AB74" s="247"/>
      <c r="AC74" s="248"/>
      <c r="AD74" s="248"/>
      <c r="AE74" s="248"/>
      <c r="AF74" s="248"/>
      <c r="AG74" s="248"/>
      <c r="AH74" s="248"/>
      <c r="AI74" s="248"/>
      <c r="AJ74" s="248"/>
      <c r="AK74" s="248"/>
      <c r="AL74" s="248"/>
      <c r="AM74" s="248"/>
      <c r="AN74" s="248"/>
      <c r="AO74" s="249"/>
    </row>
    <row r="75" spans="1:41" s="17" customFormat="1" ht="38.15" customHeight="1">
      <c r="A75" s="167" t="s">
        <v>201</v>
      </c>
      <c r="B75" s="168"/>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8"/>
      <c r="AJ75" s="168"/>
      <c r="AK75" s="168"/>
      <c r="AL75" s="168"/>
      <c r="AM75" s="168"/>
      <c r="AN75" s="168"/>
      <c r="AO75" s="230"/>
    </row>
    <row r="76" spans="1:41" s="17" customFormat="1" ht="41.25" customHeight="1">
      <c r="A76" s="243" t="s">
        <v>52</v>
      </c>
      <c r="B76" s="131"/>
      <c r="C76" s="131"/>
      <c r="D76" s="131"/>
      <c r="E76" s="131"/>
      <c r="F76" s="131"/>
      <c r="G76" s="131"/>
      <c r="H76" s="131"/>
      <c r="I76" s="131"/>
      <c r="J76" s="131"/>
      <c r="K76" s="131"/>
      <c r="L76" s="132"/>
      <c r="M76" s="130" t="s">
        <v>53</v>
      </c>
      <c r="N76" s="131"/>
      <c r="O76" s="131"/>
      <c r="P76" s="131"/>
      <c r="Q76" s="131"/>
      <c r="R76" s="131"/>
      <c r="S76" s="131"/>
      <c r="T76" s="131"/>
      <c r="U76" s="132"/>
      <c r="V76" s="130" t="s">
        <v>54</v>
      </c>
      <c r="W76" s="131"/>
      <c r="X76" s="131"/>
      <c r="Y76" s="131"/>
      <c r="Z76" s="131"/>
      <c r="AA76" s="131"/>
      <c r="AB76" s="132"/>
      <c r="AC76" s="130" t="s">
        <v>55</v>
      </c>
      <c r="AD76" s="131"/>
      <c r="AE76" s="131"/>
      <c r="AF76" s="131"/>
      <c r="AG76" s="131"/>
      <c r="AH76" s="131"/>
      <c r="AI76" s="131"/>
      <c r="AJ76" s="131"/>
      <c r="AK76" s="131"/>
      <c r="AL76" s="131"/>
      <c r="AM76" s="131"/>
      <c r="AN76" s="131"/>
      <c r="AO76" s="166"/>
    </row>
    <row r="77" spans="1:41" s="17" customFormat="1" ht="30" customHeight="1">
      <c r="A77" s="169"/>
      <c r="B77" s="149"/>
      <c r="C77" s="149"/>
      <c r="D77" s="149"/>
      <c r="E77" s="149"/>
      <c r="F77" s="149"/>
      <c r="G77" s="149"/>
      <c r="H77" s="149"/>
      <c r="I77" s="149"/>
      <c r="J77" s="149"/>
      <c r="K77" s="149"/>
      <c r="L77" s="149"/>
      <c r="M77" s="147" t="s">
        <v>3</v>
      </c>
      <c r="N77" s="148"/>
      <c r="O77" s="149"/>
      <c r="P77" s="149"/>
      <c r="Q77" s="149"/>
      <c r="R77" s="149"/>
      <c r="S77" s="149"/>
      <c r="T77" s="149"/>
      <c r="U77" s="150"/>
      <c r="V77" s="149"/>
      <c r="W77" s="149"/>
      <c r="X77" s="149"/>
      <c r="Y77" s="149"/>
      <c r="Z77" s="149"/>
      <c r="AA77" s="149"/>
      <c r="AB77" s="149"/>
      <c r="AC77" s="253"/>
      <c r="AD77" s="149"/>
      <c r="AE77" s="149"/>
      <c r="AF77" s="149"/>
      <c r="AG77" s="149"/>
      <c r="AH77" s="149"/>
      <c r="AI77" s="149"/>
      <c r="AJ77" s="149"/>
      <c r="AK77" s="149"/>
      <c r="AL77" s="149"/>
      <c r="AM77" s="149"/>
      <c r="AN77" s="149"/>
      <c r="AO77" s="254"/>
    </row>
    <row r="78" spans="1:41" s="17" customFormat="1" ht="30" customHeight="1">
      <c r="A78" s="170"/>
      <c r="B78" s="171"/>
      <c r="C78" s="171"/>
      <c r="D78" s="171"/>
      <c r="E78" s="171"/>
      <c r="F78" s="171"/>
      <c r="G78" s="171"/>
      <c r="H78" s="171"/>
      <c r="I78" s="171"/>
      <c r="J78" s="171"/>
      <c r="K78" s="171"/>
      <c r="L78" s="171"/>
      <c r="M78" s="174" t="s">
        <v>2</v>
      </c>
      <c r="N78" s="175"/>
      <c r="O78" s="176"/>
      <c r="P78" s="176"/>
      <c r="Q78" s="176"/>
      <c r="R78" s="176"/>
      <c r="S78" s="176"/>
      <c r="T78" s="176"/>
      <c r="U78" s="177"/>
      <c r="V78" s="171"/>
      <c r="W78" s="171"/>
      <c r="X78" s="171"/>
      <c r="Y78" s="171"/>
      <c r="Z78" s="171"/>
      <c r="AA78" s="171"/>
      <c r="AB78" s="171"/>
      <c r="AC78" s="255"/>
      <c r="AD78" s="171"/>
      <c r="AE78" s="171"/>
      <c r="AF78" s="171"/>
      <c r="AG78" s="171"/>
      <c r="AH78" s="171"/>
      <c r="AI78" s="171"/>
      <c r="AJ78" s="171"/>
      <c r="AK78" s="171"/>
      <c r="AL78" s="171"/>
      <c r="AM78" s="171"/>
      <c r="AN78" s="171"/>
      <c r="AO78" s="256"/>
    </row>
    <row r="79" spans="1:41" s="17" customFormat="1" ht="30" customHeight="1">
      <c r="A79" s="169"/>
      <c r="B79" s="149"/>
      <c r="C79" s="149"/>
      <c r="D79" s="149"/>
      <c r="E79" s="149"/>
      <c r="F79" s="149"/>
      <c r="G79" s="149"/>
      <c r="H79" s="149"/>
      <c r="I79" s="149"/>
      <c r="J79" s="149"/>
      <c r="K79" s="149"/>
      <c r="L79" s="149"/>
      <c r="M79" s="147" t="s">
        <v>1</v>
      </c>
      <c r="N79" s="148"/>
      <c r="O79" s="149"/>
      <c r="P79" s="149"/>
      <c r="Q79" s="149"/>
      <c r="R79" s="149"/>
      <c r="S79" s="149"/>
      <c r="T79" s="149"/>
      <c r="U79" s="150"/>
      <c r="V79" s="149"/>
      <c r="W79" s="149"/>
      <c r="X79" s="149"/>
      <c r="Y79" s="149"/>
      <c r="Z79" s="149"/>
      <c r="AA79" s="149"/>
      <c r="AB79" s="149"/>
      <c r="AC79" s="253"/>
      <c r="AD79" s="149"/>
      <c r="AE79" s="149"/>
      <c r="AF79" s="149"/>
      <c r="AG79" s="149"/>
      <c r="AH79" s="149"/>
      <c r="AI79" s="149"/>
      <c r="AJ79" s="149"/>
      <c r="AK79" s="149"/>
      <c r="AL79" s="149"/>
      <c r="AM79" s="149"/>
      <c r="AN79" s="149"/>
      <c r="AO79" s="254"/>
    </row>
    <row r="80" spans="1:41" s="17" customFormat="1" ht="30" customHeight="1">
      <c r="A80" s="170"/>
      <c r="B80" s="171"/>
      <c r="C80" s="171"/>
      <c r="D80" s="171"/>
      <c r="E80" s="171"/>
      <c r="F80" s="171"/>
      <c r="G80" s="171"/>
      <c r="H80" s="171"/>
      <c r="I80" s="171"/>
      <c r="J80" s="171"/>
      <c r="K80" s="171"/>
      <c r="L80" s="171"/>
      <c r="M80" s="174" t="s">
        <v>2</v>
      </c>
      <c r="N80" s="175"/>
      <c r="O80" s="176"/>
      <c r="P80" s="176"/>
      <c r="Q80" s="176"/>
      <c r="R80" s="176"/>
      <c r="S80" s="176"/>
      <c r="T80" s="176"/>
      <c r="U80" s="177"/>
      <c r="V80" s="171"/>
      <c r="W80" s="171"/>
      <c r="X80" s="171"/>
      <c r="Y80" s="171"/>
      <c r="Z80" s="171"/>
      <c r="AA80" s="171"/>
      <c r="AB80" s="171"/>
      <c r="AC80" s="255"/>
      <c r="AD80" s="171"/>
      <c r="AE80" s="171"/>
      <c r="AF80" s="171"/>
      <c r="AG80" s="171"/>
      <c r="AH80" s="171"/>
      <c r="AI80" s="171"/>
      <c r="AJ80" s="171"/>
      <c r="AK80" s="171"/>
      <c r="AL80" s="171"/>
      <c r="AM80" s="171"/>
      <c r="AN80" s="171"/>
      <c r="AO80" s="256"/>
    </row>
    <row r="81" spans="1:41" s="17" customFormat="1" ht="30" customHeight="1">
      <c r="A81" s="169"/>
      <c r="B81" s="149"/>
      <c r="C81" s="149"/>
      <c r="D81" s="149"/>
      <c r="E81" s="149"/>
      <c r="F81" s="149"/>
      <c r="G81" s="149"/>
      <c r="H81" s="149"/>
      <c r="I81" s="149"/>
      <c r="J81" s="149"/>
      <c r="K81" s="149"/>
      <c r="L81" s="149"/>
      <c r="M81" s="147" t="s">
        <v>1</v>
      </c>
      <c r="N81" s="148"/>
      <c r="O81" s="149"/>
      <c r="P81" s="149"/>
      <c r="Q81" s="149"/>
      <c r="R81" s="149"/>
      <c r="S81" s="149"/>
      <c r="T81" s="149"/>
      <c r="U81" s="150"/>
      <c r="V81" s="149"/>
      <c r="W81" s="149"/>
      <c r="X81" s="149"/>
      <c r="Y81" s="149"/>
      <c r="Z81" s="149"/>
      <c r="AA81" s="149"/>
      <c r="AB81" s="149"/>
      <c r="AC81" s="253"/>
      <c r="AD81" s="149"/>
      <c r="AE81" s="149"/>
      <c r="AF81" s="149"/>
      <c r="AG81" s="149"/>
      <c r="AH81" s="149"/>
      <c r="AI81" s="149"/>
      <c r="AJ81" s="149"/>
      <c r="AK81" s="149"/>
      <c r="AL81" s="149"/>
      <c r="AM81" s="149"/>
      <c r="AN81" s="149"/>
      <c r="AO81" s="254"/>
    </row>
    <row r="82" spans="1:41" s="17" customFormat="1" ht="30" customHeight="1">
      <c r="A82" s="170"/>
      <c r="B82" s="171"/>
      <c r="C82" s="171"/>
      <c r="D82" s="171"/>
      <c r="E82" s="171"/>
      <c r="F82" s="171"/>
      <c r="G82" s="171"/>
      <c r="H82" s="171"/>
      <c r="I82" s="171"/>
      <c r="J82" s="171"/>
      <c r="K82" s="171"/>
      <c r="L82" s="171"/>
      <c r="M82" s="174" t="s">
        <v>2</v>
      </c>
      <c r="N82" s="175"/>
      <c r="O82" s="176"/>
      <c r="P82" s="176"/>
      <c r="Q82" s="176"/>
      <c r="R82" s="176"/>
      <c r="S82" s="176"/>
      <c r="T82" s="176"/>
      <c r="U82" s="177"/>
      <c r="V82" s="171"/>
      <c r="W82" s="171"/>
      <c r="X82" s="171"/>
      <c r="Y82" s="171"/>
      <c r="Z82" s="171"/>
      <c r="AA82" s="171"/>
      <c r="AB82" s="171"/>
      <c r="AC82" s="255"/>
      <c r="AD82" s="171"/>
      <c r="AE82" s="171"/>
      <c r="AF82" s="171"/>
      <c r="AG82" s="171"/>
      <c r="AH82" s="171"/>
      <c r="AI82" s="171"/>
      <c r="AJ82" s="171"/>
      <c r="AK82" s="171"/>
      <c r="AL82" s="171"/>
      <c r="AM82" s="171"/>
      <c r="AN82" s="171"/>
      <c r="AO82" s="256"/>
    </row>
    <row r="83" spans="1:41" s="17" customFormat="1" ht="30" customHeight="1">
      <c r="A83" s="169"/>
      <c r="B83" s="149"/>
      <c r="C83" s="149"/>
      <c r="D83" s="149"/>
      <c r="E83" s="149"/>
      <c r="F83" s="149"/>
      <c r="G83" s="149"/>
      <c r="H83" s="149"/>
      <c r="I83" s="149"/>
      <c r="J83" s="149"/>
      <c r="K83" s="149"/>
      <c r="L83" s="149"/>
      <c r="M83" s="147" t="s">
        <v>1</v>
      </c>
      <c r="N83" s="148"/>
      <c r="O83" s="149"/>
      <c r="P83" s="149"/>
      <c r="Q83" s="149"/>
      <c r="R83" s="149"/>
      <c r="S83" s="149"/>
      <c r="T83" s="149"/>
      <c r="U83" s="150"/>
      <c r="V83" s="149"/>
      <c r="W83" s="149"/>
      <c r="X83" s="149"/>
      <c r="Y83" s="149"/>
      <c r="Z83" s="149"/>
      <c r="AA83" s="149"/>
      <c r="AB83" s="149"/>
      <c r="AC83" s="253"/>
      <c r="AD83" s="149"/>
      <c r="AE83" s="149"/>
      <c r="AF83" s="149"/>
      <c r="AG83" s="149"/>
      <c r="AH83" s="149"/>
      <c r="AI83" s="149"/>
      <c r="AJ83" s="149"/>
      <c r="AK83" s="149"/>
      <c r="AL83" s="149"/>
      <c r="AM83" s="149"/>
      <c r="AN83" s="149"/>
      <c r="AO83" s="254"/>
    </row>
    <row r="84" spans="1:41" s="17" customFormat="1" ht="30" customHeight="1">
      <c r="A84" s="170"/>
      <c r="B84" s="171"/>
      <c r="C84" s="171"/>
      <c r="D84" s="171"/>
      <c r="E84" s="171"/>
      <c r="F84" s="171"/>
      <c r="G84" s="171"/>
      <c r="H84" s="171"/>
      <c r="I84" s="171"/>
      <c r="J84" s="171"/>
      <c r="K84" s="171"/>
      <c r="L84" s="171"/>
      <c r="M84" s="174" t="s">
        <v>2</v>
      </c>
      <c r="N84" s="175"/>
      <c r="O84" s="176"/>
      <c r="P84" s="176"/>
      <c r="Q84" s="176"/>
      <c r="R84" s="176"/>
      <c r="S84" s="176"/>
      <c r="T84" s="176"/>
      <c r="U84" s="177"/>
      <c r="V84" s="171"/>
      <c r="W84" s="171"/>
      <c r="X84" s="171"/>
      <c r="Y84" s="171"/>
      <c r="Z84" s="171"/>
      <c r="AA84" s="171"/>
      <c r="AB84" s="171"/>
      <c r="AC84" s="255"/>
      <c r="AD84" s="171"/>
      <c r="AE84" s="171"/>
      <c r="AF84" s="171"/>
      <c r="AG84" s="171"/>
      <c r="AH84" s="171"/>
      <c r="AI84" s="171"/>
      <c r="AJ84" s="171"/>
      <c r="AK84" s="171"/>
      <c r="AL84" s="171"/>
      <c r="AM84" s="171"/>
      <c r="AN84" s="171"/>
      <c r="AO84" s="256"/>
    </row>
    <row r="85" spans="1:41" s="17" customFormat="1" ht="30" customHeight="1">
      <c r="A85" s="169"/>
      <c r="B85" s="149"/>
      <c r="C85" s="149"/>
      <c r="D85" s="149"/>
      <c r="E85" s="149"/>
      <c r="F85" s="149"/>
      <c r="G85" s="149"/>
      <c r="H85" s="149"/>
      <c r="I85" s="149"/>
      <c r="J85" s="149"/>
      <c r="K85" s="149"/>
      <c r="L85" s="149"/>
      <c r="M85" s="147" t="s">
        <v>1</v>
      </c>
      <c r="N85" s="148"/>
      <c r="O85" s="149"/>
      <c r="P85" s="149"/>
      <c r="Q85" s="149"/>
      <c r="R85" s="149"/>
      <c r="S85" s="149"/>
      <c r="T85" s="149"/>
      <c r="U85" s="150"/>
      <c r="V85" s="149"/>
      <c r="W85" s="149"/>
      <c r="X85" s="149"/>
      <c r="Y85" s="149"/>
      <c r="Z85" s="149"/>
      <c r="AA85" s="149"/>
      <c r="AB85" s="149"/>
      <c r="AC85" s="253"/>
      <c r="AD85" s="149"/>
      <c r="AE85" s="149"/>
      <c r="AF85" s="149"/>
      <c r="AG85" s="149"/>
      <c r="AH85" s="149"/>
      <c r="AI85" s="149"/>
      <c r="AJ85" s="149"/>
      <c r="AK85" s="149"/>
      <c r="AL85" s="149"/>
      <c r="AM85" s="149"/>
      <c r="AN85" s="149"/>
      <c r="AO85" s="254"/>
    </row>
    <row r="86" spans="1:41" s="17" customFormat="1" ht="30" customHeight="1" thickBot="1">
      <c r="A86" s="259"/>
      <c r="B86" s="189"/>
      <c r="C86" s="189"/>
      <c r="D86" s="189"/>
      <c r="E86" s="189"/>
      <c r="F86" s="189"/>
      <c r="G86" s="189"/>
      <c r="H86" s="189"/>
      <c r="I86" s="189"/>
      <c r="J86" s="189"/>
      <c r="K86" s="189"/>
      <c r="L86" s="189"/>
      <c r="M86" s="187" t="s">
        <v>2</v>
      </c>
      <c r="N86" s="188"/>
      <c r="O86" s="189"/>
      <c r="P86" s="189"/>
      <c r="Q86" s="189"/>
      <c r="R86" s="189"/>
      <c r="S86" s="189"/>
      <c r="T86" s="189"/>
      <c r="U86" s="190"/>
      <c r="V86" s="189"/>
      <c r="W86" s="189"/>
      <c r="X86" s="189"/>
      <c r="Y86" s="189"/>
      <c r="Z86" s="189"/>
      <c r="AA86" s="189"/>
      <c r="AB86" s="189"/>
      <c r="AC86" s="257"/>
      <c r="AD86" s="189"/>
      <c r="AE86" s="189"/>
      <c r="AF86" s="189"/>
      <c r="AG86" s="189"/>
      <c r="AH86" s="189"/>
      <c r="AI86" s="189"/>
      <c r="AJ86" s="189"/>
      <c r="AK86" s="189"/>
      <c r="AL86" s="189"/>
      <c r="AM86" s="189"/>
      <c r="AN86" s="189"/>
      <c r="AO86" s="258"/>
    </row>
    <row r="87" spans="1:41" ht="33.75" customHeight="1">
      <c r="A87" s="198" t="s">
        <v>204</v>
      </c>
      <c r="B87" s="199"/>
      <c r="C87" s="199"/>
      <c r="D87" s="199"/>
      <c r="E87" s="199"/>
      <c r="F87" s="199"/>
      <c r="G87" s="199"/>
      <c r="H87" s="199"/>
      <c r="I87" s="199"/>
      <c r="J87" s="199"/>
      <c r="K87" s="199"/>
      <c r="L87" s="199"/>
      <c r="M87" s="199"/>
      <c r="N87" s="199"/>
      <c r="O87" s="199"/>
      <c r="P87" s="199"/>
      <c r="Q87" s="199"/>
      <c r="R87" s="199"/>
      <c r="S87" s="199"/>
      <c r="T87" s="199"/>
      <c r="U87" s="199"/>
      <c r="V87" s="199"/>
      <c r="W87" s="199"/>
      <c r="X87" s="199"/>
      <c r="Y87" s="199"/>
      <c r="Z87" s="199"/>
      <c r="AA87" s="199"/>
      <c r="AB87" s="199"/>
      <c r="AC87" s="199"/>
      <c r="AD87" s="199"/>
      <c r="AE87" s="199"/>
      <c r="AF87" s="199"/>
      <c r="AG87" s="199"/>
      <c r="AH87" s="199"/>
      <c r="AI87" s="199"/>
      <c r="AJ87" s="199"/>
      <c r="AK87" s="199"/>
      <c r="AL87" s="199"/>
      <c r="AM87" s="199"/>
      <c r="AN87" s="199"/>
      <c r="AO87" s="200"/>
    </row>
    <row r="88" spans="1:41" ht="33.75" customHeight="1">
      <c r="A88" s="211" t="s">
        <v>56</v>
      </c>
      <c r="B88" s="212"/>
      <c r="C88" s="212"/>
      <c r="D88" s="212"/>
      <c r="E88" s="212"/>
      <c r="F88" s="212"/>
      <c r="G88" s="213"/>
      <c r="H88" s="195"/>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7"/>
      <c r="AF88" s="201" t="s">
        <v>199</v>
      </c>
      <c r="AG88" s="202"/>
      <c r="AH88" s="202"/>
      <c r="AI88" s="203"/>
      <c r="AJ88" s="195"/>
      <c r="AK88" s="196"/>
      <c r="AL88" s="196"/>
      <c r="AM88" s="196"/>
      <c r="AN88" s="196"/>
      <c r="AO88" s="205"/>
    </row>
    <row r="89" spans="1:41" ht="33.75" customHeight="1">
      <c r="A89" s="206" t="s">
        <v>57</v>
      </c>
      <c r="B89" s="207"/>
      <c r="C89" s="207"/>
      <c r="D89" s="207"/>
      <c r="E89" s="207"/>
      <c r="F89" s="207"/>
      <c r="G89" s="208"/>
      <c r="H89" s="195"/>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7"/>
      <c r="AF89" s="209" t="s">
        <v>58</v>
      </c>
      <c r="AG89" s="184"/>
      <c r="AH89" s="184"/>
      <c r="AI89" s="210"/>
      <c r="AJ89" s="195"/>
      <c r="AK89" s="196"/>
      <c r="AL89" s="196"/>
      <c r="AM89" s="196"/>
      <c r="AN89" s="196"/>
      <c r="AO89" s="205"/>
    </row>
    <row r="90" spans="1:41" ht="33.75" customHeight="1" thickBot="1">
      <c r="A90" s="214" t="s">
        <v>145</v>
      </c>
      <c r="B90" s="207"/>
      <c r="C90" s="207"/>
      <c r="D90" s="207"/>
      <c r="E90" s="207"/>
      <c r="F90" s="207"/>
      <c r="G90" s="208"/>
      <c r="H90" s="195"/>
      <c r="I90" s="196"/>
      <c r="J90" s="196"/>
      <c r="K90" s="196"/>
      <c r="L90" s="196"/>
      <c r="M90" s="196"/>
      <c r="N90" s="196"/>
      <c r="O90" s="196"/>
      <c r="P90" s="196"/>
      <c r="Q90" s="196"/>
      <c r="R90" s="196"/>
      <c r="S90" s="196"/>
      <c r="T90" s="197"/>
      <c r="U90" s="204" t="s">
        <v>0</v>
      </c>
      <c r="V90" s="204"/>
      <c r="W90" s="204"/>
      <c r="X90" s="204"/>
      <c r="Y90" s="204"/>
      <c r="Z90" s="215"/>
      <c r="AA90" s="216"/>
      <c r="AB90" s="216"/>
      <c r="AC90" s="216"/>
      <c r="AD90" s="216"/>
      <c r="AE90" s="216"/>
      <c r="AF90" s="216"/>
      <c r="AG90" s="216"/>
      <c r="AH90" s="216"/>
      <c r="AI90" s="216"/>
      <c r="AJ90" s="216"/>
      <c r="AK90" s="216"/>
      <c r="AL90" s="216"/>
      <c r="AM90" s="216"/>
      <c r="AN90" s="216"/>
      <c r="AO90" s="217"/>
    </row>
    <row r="91" spans="1:41" ht="129.65" customHeight="1" thickBot="1">
      <c r="A91" s="191" t="s">
        <v>135</v>
      </c>
      <c r="B91" s="192"/>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92"/>
      <c r="AL91" s="192"/>
      <c r="AM91" s="192"/>
      <c r="AN91" s="192"/>
      <c r="AO91" s="193"/>
    </row>
    <row r="92" spans="1:41" ht="63" customHeight="1" thickBot="1">
      <c r="A92" s="238"/>
      <c r="B92" s="239"/>
      <c r="C92" s="239"/>
      <c r="D92" s="239"/>
      <c r="E92" s="239"/>
      <c r="F92" s="239"/>
      <c r="G92" s="239"/>
      <c r="H92" s="239"/>
      <c r="I92" s="239"/>
      <c r="J92" s="239"/>
      <c r="K92" s="239"/>
      <c r="L92" s="239"/>
      <c r="M92" s="239"/>
      <c r="N92" s="239"/>
      <c r="O92" s="239"/>
      <c r="P92" s="239"/>
      <c r="Q92" s="239"/>
      <c r="R92" s="239"/>
      <c r="S92" s="239"/>
      <c r="T92" s="240"/>
      <c r="U92" s="326" t="s">
        <v>59</v>
      </c>
      <c r="V92" s="327"/>
      <c r="W92" s="327"/>
      <c r="X92" s="327"/>
      <c r="Y92" s="327"/>
      <c r="Z92" s="327"/>
      <c r="AA92" s="327"/>
      <c r="AB92" s="194"/>
      <c r="AC92" s="194"/>
      <c r="AD92" s="194"/>
      <c r="AE92" s="194"/>
      <c r="AF92" s="246" t="s">
        <v>27</v>
      </c>
      <c r="AG92" s="246"/>
      <c r="AH92" s="248"/>
      <c r="AI92" s="248"/>
      <c r="AJ92" s="246" t="s">
        <v>26</v>
      </c>
      <c r="AK92" s="351"/>
      <c r="AL92" s="194"/>
      <c r="AM92" s="194"/>
      <c r="AN92" s="246" t="s">
        <v>28</v>
      </c>
      <c r="AO92" s="352"/>
    </row>
  </sheetData>
  <sheetProtection algorithmName="SHA-512" hashValue="U+Jms/n1/2/qj6tBEhxTHXBK246UN1UBQ4VAVRbVaHkMWNqqnFfmbQN3nmXoeSUwSOFTcX1HO6nu/IQ8CAacxA==" saltValue="GqV8YuEo00wfdfTj1cRZOw==" spinCount="100000" sheet="1" objects="1" scenarios="1"/>
  <mergeCells count="276">
    <mergeCell ref="M80:N80"/>
    <mergeCell ref="O82:U82"/>
    <mergeCell ref="AE2:AO2"/>
    <mergeCell ref="A2:L2"/>
    <mergeCell ref="U92:AA92"/>
    <mergeCell ref="A21:G22"/>
    <mergeCell ref="H21:AG21"/>
    <mergeCell ref="H22:L22"/>
    <mergeCell ref="M22:AG22"/>
    <mergeCell ref="Y25:AA25"/>
    <mergeCell ref="AB25:AO25"/>
    <mergeCell ref="H25:X25"/>
    <mergeCell ref="Z23:AO23"/>
    <mergeCell ref="AF92:AG92"/>
    <mergeCell ref="AH92:AI92"/>
    <mergeCell ref="AJ92:AK92"/>
    <mergeCell ref="AL92:AM92"/>
    <mergeCell ref="AN92:AO92"/>
    <mergeCell ref="A32:Q32"/>
    <mergeCell ref="R32:AO32"/>
    <mergeCell ref="A79:L80"/>
    <mergeCell ref="M79:N79"/>
    <mergeCell ref="O79:U79"/>
    <mergeCell ref="V79:AB80"/>
    <mergeCell ref="AC79:AO80"/>
    <mergeCell ref="R29:AO29"/>
    <mergeCell ref="R30:AO30"/>
    <mergeCell ref="K68:AO68"/>
    <mergeCell ref="Z52:AA52"/>
    <mergeCell ref="AL52:AM52"/>
    <mergeCell ref="AN52:AO52"/>
    <mergeCell ref="K47:AO47"/>
    <mergeCell ref="K51:AO51"/>
    <mergeCell ref="A26:Q31"/>
    <mergeCell ref="R31:AO31"/>
    <mergeCell ref="R26:AO26"/>
    <mergeCell ref="R39:AO39"/>
    <mergeCell ref="A50:G53"/>
    <mergeCell ref="H50:J50"/>
    <mergeCell ref="A63:G67"/>
    <mergeCell ref="A58:G62"/>
    <mergeCell ref="A68:G72"/>
    <mergeCell ref="V48:X48"/>
    <mergeCell ref="A35:Q35"/>
    <mergeCell ref="R35:AO35"/>
    <mergeCell ref="R44:AO44"/>
    <mergeCell ref="A45:Q45"/>
    <mergeCell ref="K72:U72"/>
    <mergeCell ref="R27:AO27"/>
    <mergeCell ref="D15:G16"/>
    <mergeCell ref="H15:R15"/>
    <mergeCell ref="S15:AD15"/>
    <mergeCell ref="AE15:AO15"/>
    <mergeCell ref="H16:R16"/>
    <mergeCell ref="S16:AD16"/>
    <mergeCell ref="AE16:AO16"/>
    <mergeCell ref="A11:C16"/>
    <mergeCell ref="A18:G18"/>
    <mergeCell ref="AH18:AO22"/>
    <mergeCell ref="W19:AG19"/>
    <mergeCell ref="H18:K18"/>
    <mergeCell ref="L18:M18"/>
    <mergeCell ref="N18:O18"/>
    <mergeCell ref="P18:Q18"/>
    <mergeCell ref="R18:S18"/>
    <mergeCell ref="T18:U18"/>
    <mergeCell ref="V18:AG18"/>
    <mergeCell ref="A20:G20"/>
    <mergeCell ref="H20:AG20"/>
    <mergeCell ref="H19:Q19"/>
    <mergeCell ref="R19:V19"/>
    <mergeCell ref="AC77:AO78"/>
    <mergeCell ref="AC85:AO86"/>
    <mergeCell ref="H72:J72"/>
    <mergeCell ref="K55:AO55"/>
    <mergeCell ref="K59:AO59"/>
    <mergeCell ref="A85:L86"/>
    <mergeCell ref="V85:AB86"/>
    <mergeCell ref="H54:J54"/>
    <mergeCell ref="H56:J56"/>
    <mergeCell ref="K54:AO54"/>
    <mergeCell ref="O80:U80"/>
    <mergeCell ref="A83:L84"/>
    <mergeCell ref="M83:N83"/>
    <mergeCell ref="O83:U83"/>
    <mergeCell ref="V83:AB84"/>
    <mergeCell ref="AC83:AO84"/>
    <mergeCell ref="M84:N84"/>
    <mergeCell ref="O84:U84"/>
    <mergeCell ref="A81:L82"/>
    <mergeCell ref="M81:N81"/>
    <mergeCell ref="O81:U81"/>
    <mergeCell ref="V81:AB82"/>
    <mergeCell ref="AC81:AO82"/>
    <mergeCell ref="M82:N82"/>
    <mergeCell ref="B34:AO34"/>
    <mergeCell ref="A76:L76"/>
    <mergeCell ref="Q74:W74"/>
    <mergeCell ref="X74:AB74"/>
    <mergeCell ref="AC74:AO74"/>
    <mergeCell ref="H70:J70"/>
    <mergeCell ref="K70:M70"/>
    <mergeCell ref="X66:AB66"/>
    <mergeCell ref="AA67:AO67"/>
    <mergeCell ref="A73:AK73"/>
    <mergeCell ref="AL73:AM73"/>
    <mergeCell ref="H49:L49"/>
    <mergeCell ref="M49:AO49"/>
    <mergeCell ref="R28:AO28"/>
    <mergeCell ref="A75:AO75"/>
    <mergeCell ref="V77:AB78"/>
    <mergeCell ref="A33:Q33"/>
    <mergeCell ref="R33:AC33"/>
    <mergeCell ref="AD33:AO33"/>
    <mergeCell ref="M76:U76"/>
    <mergeCell ref="AL56:AM56"/>
    <mergeCell ref="AN56:AO56"/>
    <mergeCell ref="H57:L57"/>
    <mergeCell ref="M57:AO57"/>
    <mergeCell ref="AN65:AO65"/>
    <mergeCell ref="V65:X65"/>
    <mergeCell ref="Z65:AA65"/>
    <mergeCell ref="H60:J60"/>
    <mergeCell ref="K60:M60"/>
    <mergeCell ref="K58:AO58"/>
    <mergeCell ref="H59:J59"/>
    <mergeCell ref="T60:U60"/>
    <mergeCell ref="K64:AO64"/>
    <mergeCell ref="K69:AO69"/>
    <mergeCell ref="A40:Q40"/>
    <mergeCell ref="A44:Q44"/>
    <mergeCell ref="A54:G57"/>
    <mergeCell ref="H55:J55"/>
    <mergeCell ref="H53:L53"/>
    <mergeCell ref="M53:AO53"/>
    <mergeCell ref="T52:U52"/>
    <mergeCell ref="V52:X52"/>
    <mergeCell ref="K56:M56"/>
    <mergeCell ref="O56:P56"/>
    <mergeCell ref="R56:S56"/>
    <mergeCell ref="Z56:AA56"/>
    <mergeCell ref="H52:J52"/>
    <mergeCell ref="K52:M52"/>
    <mergeCell ref="O52:P52"/>
    <mergeCell ref="R52:S52"/>
    <mergeCell ref="H58:J58"/>
    <mergeCell ref="AC60:AK60"/>
    <mergeCell ref="V56:X56"/>
    <mergeCell ref="V62:Z62"/>
    <mergeCell ref="AA62:AO62"/>
    <mergeCell ref="K65:M65"/>
    <mergeCell ref="R45:AO45"/>
    <mergeCell ref="AC48:AK48"/>
    <mergeCell ref="AC52:AK52"/>
    <mergeCell ref="AC56:AK56"/>
    <mergeCell ref="H46:J46"/>
    <mergeCell ref="AL48:AM48"/>
    <mergeCell ref="AN48:AO48"/>
    <mergeCell ref="V60:X60"/>
    <mergeCell ref="Z60:AA60"/>
    <mergeCell ref="AL60:AM60"/>
    <mergeCell ref="AN60:AO60"/>
    <mergeCell ref="T56:U56"/>
    <mergeCell ref="O65:P65"/>
    <mergeCell ref="AC65:AK65"/>
    <mergeCell ref="R65:S65"/>
    <mergeCell ref="T65:U65"/>
    <mergeCell ref="K50:AO50"/>
    <mergeCell ref="H51:J51"/>
    <mergeCell ref="M85:N85"/>
    <mergeCell ref="O85:U85"/>
    <mergeCell ref="M86:N86"/>
    <mergeCell ref="O86:U86"/>
    <mergeCell ref="A91:AO91"/>
    <mergeCell ref="AB92:AE92"/>
    <mergeCell ref="H89:AE89"/>
    <mergeCell ref="A87:AO87"/>
    <mergeCell ref="AF88:AI88"/>
    <mergeCell ref="U90:Y90"/>
    <mergeCell ref="AJ88:AO88"/>
    <mergeCell ref="A89:G89"/>
    <mergeCell ref="AF89:AI89"/>
    <mergeCell ref="AJ89:AO89"/>
    <mergeCell ref="A88:G88"/>
    <mergeCell ref="H88:AE88"/>
    <mergeCell ref="A90:G90"/>
    <mergeCell ref="H90:T90"/>
    <mergeCell ref="Z90:AO90"/>
    <mergeCell ref="A92:T92"/>
    <mergeCell ref="M78:N78"/>
    <mergeCell ref="O78:U78"/>
    <mergeCell ref="H61:T61"/>
    <mergeCell ref="H62:J62"/>
    <mergeCell ref="AF61:AO61"/>
    <mergeCell ref="H65:J65"/>
    <mergeCell ref="O60:P60"/>
    <mergeCell ref="R60:S60"/>
    <mergeCell ref="K67:U67"/>
    <mergeCell ref="T70:U70"/>
    <mergeCell ref="V70:X70"/>
    <mergeCell ref="Z70:AA70"/>
    <mergeCell ref="V67:Z67"/>
    <mergeCell ref="H64:J64"/>
    <mergeCell ref="H67:J67"/>
    <mergeCell ref="R70:S70"/>
    <mergeCell ref="AC70:AK70"/>
    <mergeCell ref="H68:J68"/>
    <mergeCell ref="AC66:AE66"/>
    <mergeCell ref="AF66:AO66"/>
    <mergeCell ref="H66:T66"/>
    <mergeCell ref="U66:W66"/>
    <mergeCell ref="AL65:AM65"/>
    <mergeCell ref="K62:U62"/>
    <mergeCell ref="AL70:AM70"/>
    <mergeCell ref="M77:N77"/>
    <mergeCell ref="O77:U77"/>
    <mergeCell ref="AN73:AO73"/>
    <mergeCell ref="V72:Z72"/>
    <mergeCell ref="AA72:AO72"/>
    <mergeCell ref="AC61:AE61"/>
    <mergeCell ref="X61:AB61"/>
    <mergeCell ref="U61:W61"/>
    <mergeCell ref="O70:P70"/>
    <mergeCell ref="X71:AB71"/>
    <mergeCell ref="AC71:AE71"/>
    <mergeCell ref="AF71:AO71"/>
    <mergeCell ref="H71:T71"/>
    <mergeCell ref="U71:W71"/>
    <mergeCell ref="AN70:AO70"/>
    <mergeCell ref="K63:AO63"/>
    <mergeCell ref="A74:I74"/>
    <mergeCell ref="AC76:AO76"/>
    <mergeCell ref="V76:AB76"/>
    <mergeCell ref="H63:J63"/>
    <mergeCell ref="H69:J69"/>
    <mergeCell ref="A77:L78"/>
    <mergeCell ref="J74:P74"/>
    <mergeCell ref="H47:J47"/>
    <mergeCell ref="H48:J48"/>
    <mergeCell ref="R40:AO40"/>
    <mergeCell ref="A41:Q41"/>
    <mergeCell ref="R41:AO41"/>
    <mergeCell ref="A42:Q42"/>
    <mergeCell ref="R42:AO42"/>
    <mergeCell ref="A43:Q43"/>
    <mergeCell ref="R43:AO43"/>
    <mergeCell ref="R48:S48"/>
    <mergeCell ref="T48:U48"/>
    <mergeCell ref="K48:M48"/>
    <mergeCell ref="O48:P48"/>
    <mergeCell ref="Z48:AA48"/>
    <mergeCell ref="A46:G49"/>
    <mergeCell ref="A37:AO37"/>
    <mergeCell ref="K46:AO46"/>
    <mergeCell ref="A3:AO3"/>
    <mergeCell ref="H12:R12"/>
    <mergeCell ref="S12:AD12"/>
    <mergeCell ref="AE12:AO12"/>
    <mergeCell ref="H14:R14"/>
    <mergeCell ref="H11:R11"/>
    <mergeCell ref="S11:AD11"/>
    <mergeCell ref="AE11:AO11"/>
    <mergeCell ref="H13:R13"/>
    <mergeCell ref="S13:AD13"/>
    <mergeCell ref="AE13:AO13"/>
    <mergeCell ref="D11:G12"/>
    <mergeCell ref="D13:G14"/>
    <mergeCell ref="S14:AD14"/>
    <mergeCell ref="AE14:AO14"/>
    <mergeCell ref="A39:Q39"/>
    <mergeCell ref="A23:G23"/>
    <mergeCell ref="H23:T23"/>
    <mergeCell ref="U23:Y23"/>
    <mergeCell ref="B24:AO24"/>
    <mergeCell ref="A25:G25"/>
    <mergeCell ref="A19:G19"/>
  </mergeCells>
  <phoneticPr fontId="1"/>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2" manualBreakCount="2">
    <brk id="36" max="40" man="1"/>
    <brk id="7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1">
              <controlPr defaultSize="0" autoFill="0" autoLine="0" autoPict="0">
                <anchor moveWithCells="1">
                  <from>
                    <xdr:col>19</xdr:col>
                    <xdr:colOff>171450</xdr:colOff>
                    <xdr:row>59</xdr:row>
                    <xdr:rowOff>323850</xdr:rowOff>
                  </from>
                  <to>
                    <xdr:col>23</xdr:col>
                    <xdr:colOff>95250</xdr:colOff>
                    <xdr:row>60</xdr:row>
                    <xdr:rowOff>260350</xdr:rowOff>
                  </to>
                </anchor>
              </controlPr>
            </control>
          </mc:Choice>
        </mc:AlternateContent>
        <mc:AlternateContent xmlns:mc="http://schemas.openxmlformats.org/markup-compatibility/2006">
          <mc:Choice Requires="x14">
            <control shapeId="3" r:id="rId5" name="Check Box 12">
              <controlPr defaultSize="0" autoFill="0" autoLine="0" autoPict="0">
                <anchor moveWithCells="1">
                  <from>
                    <xdr:col>22</xdr:col>
                    <xdr:colOff>158750</xdr:colOff>
                    <xdr:row>59</xdr:row>
                    <xdr:rowOff>323850</xdr:rowOff>
                  </from>
                  <to>
                    <xdr:col>27</xdr:col>
                    <xdr:colOff>158750</xdr:colOff>
                    <xdr:row>60</xdr:row>
                    <xdr:rowOff>260350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27</xdr:col>
                    <xdr:colOff>158750</xdr:colOff>
                    <xdr:row>59</xdr:row>
                    <xdr:rowOff>323850</xdr:rowOff>
                  </from>
                  <to>
                    <xdr:col>31</xdr:col>
                    <xdr:colOff>82550</xdr:colOff>
                    <xdr:row>60</xdr:row>
                    <xdr:rowOff>260350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30</xdr:col>
                    <xdr:colOff>133350</xdr:colOff>
                    <xdr:row>59</xdr:row>
                    <xdr:rowOff>323850</xdr:rowOff>
                  </from>
                  <to>
                    <xdr:col>34</xdr:col>
                    <xdr:colOff>50800</xdr:colOff>
                    <xdr:row>60</xdr:row>
                    <xdr:rowOff>260350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19</xdr:col>
                    <xdr:colOff>177800</xdr:colOff>
                    <xdr:row>64</xdr:row>
                    <xdr:rowOff>336550</xdr:rowOff>
                  </from>
                  <to>
                    <xdr:col>23</xdr:col>
                    <xdr:colOff>95250</xdr:colOff>
                    <xdr:row>65</xdr:row>
                    <xdr:rowOff>266700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22</xdr:col>
                    <xdr:colOff>158750</xdr:colOff>
                    <xdr:row>64</xdr:row>
                    <xdr:rowOff>336550</xdr:rowOff>
                  </from>
                  <to>
                    <xdr:col>27</xdr:col>
                    <xdr:colOff>165100</xdr:colOff>
                    <xdr:row>65</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27</xdr:col>
                    <xdr:colOff>165100</xdr:colOff>
                    <xdr:row>64</xdr:row>
                    <xdr:rowOff>336550</xdr:rowOff>
                  </from>
                  <to>
                    <xdr:col>31</xdr:col>
                    <xdr:colOff>82550</xdr:colOff>
                    <xdr:row>65</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30</xdr:col>
                    <xdr:colOff>133350</xdr:colOff>
                    <xdr:row>64</xdr:row>
                    <xdr:rowOff>336550</xdr:rowOff>
                  </from>
                  <to>
                    <xdr:col>34</xdr:col>
                    <xdr:colOff>50800</xdr:colOff>
                    <xdr:row>65</xdr:row>
                    <xdr:rowOff>266700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19</xdr:col>
                    <xdr:colOff>177800</xdr:colOff>
                    <xdr:row>69</xdr:row>
                    <xdr:rowOff>336550</xdr:rowOff>
                  </from>
                  <to>
                    <xdr:col>23</xdr:col>
                    <xdr:colOff>95250</xdr:colOff>
                    <xdr:row>70</xdr:row>
                    <xdr:rowOff>266700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22</xdr:col>
                    <xdr:colOff>158750</xdr:colOff>
                    <xdr:row>69</xdr:row>
                    <xdr:rowOff>336550</xdr:rowOff>
                  </from>
                  <to>
                    <xdr:col>27</xdr:col>
                    <xdr:colOff>165100</xdr:colOff>
                    <xdr:row>70</xdr:row>
                    <xdr:rowOff>266700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27</xdr:col>
                    <xdr:colOff>165100</xdr:colOff>
                    <xdr:row>69</xdr:row>
                    <xdr:rowOff>336550</xdr:rowOff>
                  </from>
                  <to>
                    <xdr:col>31</xdr:col>
                    <xdr:colOff>82550</xdr:colOff>
                    <xdr:row>70</xdr:row>
                    <xdr:rowOff>266700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30</xdr:col>
                    <xdr:colOff>133350</xdr:colOff>
                    <xdr:row>69</xdr:row>
                    <xdr:rowOff>336550</xdr:rowOff>
                  </from>
                  <to>
                    <xdr:col>34</xdr:col>
                    <xdr:colOff>50800</xdr:colOff>
                    <xdr:row>70</xdr:row>
                    <xdr:rowOff>266700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9</xdr:col>
                    <xdr:colOff>171450</xdr:colOff>
                    <xdr:row>61</xdr:row>
                    <xdr:rowOff>31750</xdr:rowOff>
                  </from>
                  <to>
                    <xdr:col>13</xdr:col>
                    <xdr:colOff>57150</xdr:colOff>
                    <xdr:row>61</xdr:row>
                    <xdr:rowOff>304800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9</xdr:col>
                    <xdr:colOff>171450</xdr:colOff>
                    <xdr:row>65</xdr:row>
                    <xdr:rowOff>361950</xdr:rowOff>
                  </from>
                  <to>
                    <xdr:col>13</xdr:col>
                    <xdr:colOff>107950</xdr:colOff>
                    <xdr:row>66</xdr:row>
                    <xdr:rowOff>215900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15</xdr:col>
                    <xdr:colOff>76200</xdr:colOff>
                    <xdr:row>65</xdr:row>
                    <xdr:rowOff>361950</xdr:rowOff>
                  </from>
                  <to>
                    <xdr:col>19</xdr:col>
                    <xdr:colOff>6350</xdr:colOff>
                    <xdr:row>66</xdr:row>
                    <xdr:rowOff>215900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9</xdr:col>
                    <xdr:colOff>171450</xdr:colOff>
                    <xdr:row>66</xdr:row>
                    <xdr:rowOff>139700</xdr:rowOff>
                  </from>
                  <to>
                    <xdr:col>13</xdr:col>
                    <xdr:colOff>107950</xdr:colOff>
                    <xdr:row>67</xdr:row>
                    <xdr:rowOff>31750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9</xdr:col>
                    <xdr:colOff>171450</xdr:colOff>
                    <xdr:row>70</xdr:row>
                    <xdr:rowOff>355600</xdr:rowOff>
                  </from>
                  <to>
                    <xdr:col>13</xdr:col>
                    <xdr:colOff>107950</xdr:colOff>
                    <xdr:row>71</xdr:row>
                    <xdr:rowOff>209550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15</xdr:col>
                    <xdr:colOff>69850</xdr:colOff>
                    <xdr:row>70</xdr:row>
                    <xdr:rowOff>349250</xdr:rowOff>
                  </from>
                  <to>
                    <xdr:col>19</xdr:col>
                    <xdr:colOff>6350</xdr:colOff>
                    <xdr:row>71</xdr:row>
                    <xdr:rowOff>203200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9</xdr:col>
                    <xdr:colOff>171450</xdr:colOff>
                    <xdr:row>71</xdr:row>
                    <xdr:rowOff>133350</xdr:rowOff>
                  </from>
                  <to>
                    <xdr:col>13</xdr:col>
                    <xdr:colOff>107950</xdr:colOff>
                    <xdr:row>72</xdr:row>
                    <xdr:rowOff>19050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32</xdr:col>
                    <xdr:colOff>146050</xdr:colOff>
                    <xdr:row>32</xdr:row>
                    <xdr:rowOff>19050</xdr:rowOff>
                  </from>
                  <to>
                    <xdr:col>36</xdr:col>
                    <xdr:colOff>69850</xdr:colOff>
                    <xdr:row>32</xdr:row>
                    <xdr:rowOff>247650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10</xdr:col>
                    <xdr:colOff>171450</xdr:colOff>
                    <xdr:row>73</xdr:row>
                    <xdr:rowOff>133350</xdr:rowOff>
                  </from>
                  <to>
                    <xdr:col>14</xdr:col>
                    <xdr:colOff>107950</xdr:colOff>
                    <xdr:row>73</xdr:row>
                    <xdr:rowOff>361950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17</xdr:col>
                    <xdr:colOff>107950</xdr:colOff>
                    <xdr:row>73</xdr:row>
                    <xdr:rowOff>127000</xdr:rowOff>
                  </from>
                  <to>
                    <xdr:col>21</xdr:col>
                    <xdr:colOff>44450</xdr:colOff>
                    <xdr:row>73</xdr:row>
                    <xdr:rowOff>355600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17</xdr:col>
                    <xdr:colOff>107950</xdr:colOff>
                    <xdr:row>27</xdr:row>
                    <xdr:rowOff>222250</xdr:rowOff>
                  </from>
                  <to>
                    <xdr:col>35</xdr:col>
                    <xdr:colOff>69850</xdr:colOff>
                    <xdr:row>29</xdr:row>
                    <xdr:rowOff>12700</xdr:rowOff>
                  </to>
                </anchor>
              </controlPr>
            </control>
          </mc:Choice>
        </mc:AlternateContent>
        <mc:AlternateContent xmlns:mc="http://schemas.openxmlformats.org/markup-compatibility/2006">
          <mc:Choice Requires="x14">
            <control shapeId="1068" r:id="rId27" name="Check Box 44">
              <controlPr defaultSize="0" autoFill="0" autoLine="0" autoPict="0" altText="同意　Agreement">
                <anchor moveWithCells="1">
                  <from>
                    <xdr:col>0</xdr:col>
                    <xdr:colOff>215900</xdr:colOff>
                    <xdr:row>90</xdr:row>
                    <xdr:rowOff>971550</xdr:rowOff>
                  </from>
                  <to>
                    <xdr:col>20</xdr:col>
                    <xdr:colOff>57150</xdr:colOff>
                    <xdr:row>90</xdr:row>
                    <xdr:rowOff>1219200</xdr:rowOff>
                  </to>
                </anchor>
              </controlPr>
            </control>
          </mc:Choice>
        </mc:AlternateContent>
        <mc:AlternateContent xmlns:mc="http://schemas.openxmlformats.org/markup-compatibility/2006">
          <mc:Choice Requires="x14">
            <control shapeId="1070" r:id="rId28" name="Check Box 46">
              <controlPr defaultSize="0" autoFill="0" autoLine="0" autoPict="0">
                <anchor moveWithCells="1">
                  <from>
                    <xdr:col>17</xdr:col>
                    <xdr:colOff>107950</xdr:colOff>
                    <xdr:row>28</xdr:row>
                    <xdr:rowOff>222250</xdr:rowOff>
                  </from>
                  <to>
                    <xdr:col>27</xdr:col>
                    <xdr:colOff>107950</xdr:colOff>
                    <xdr:row>30</xdr:row>
                    <xdr:rowOff>12700</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17</xdr:col>
                    <xdr:colOff>107950</xdr:colOff>
                    <xdr:row>26</xdr:row>
                    <xdr:rowOff>222250</xdr:rowOff>
                  </from>
                  <to>
                    <xdr:col>39</xdr:col>
                    <xdr:colOff>127000</xdr:colOff>
                    <xdr:row>28</xdr:row>
                    <xdr:rowOff>12700</xdr:rowOff>
                  </to>
                </anchor>
              </controlPr>
            </control>
          </mc:Choice>
        </mc:AlternateContent>
        <mc:AlternateContent xmlns:mc="http://schemas.openxmlformats.org/markup-compatibility/2006">
          <mc:Choice Requires="x14">
            <control shapeId="1072" r:id="rId30" name="Check Box 48">
              <controlPr defaultSize="0" autoFill="0" autoLine="0" autoPict="0">
                <anchor moveWithCells="1">
                  <from>
                    <xdr:col>17</xdr:col>
                    <xdr:colOff>107950</xdr:colOff>
                    <xdr:row>29</xdr:row>
                    <xdr:rowOff>222250</xdr:rowOff>
                  </from>
                  <to>
                    <xdr:col>39</xdr:col>
                    <xdr:colOff>107950</xdr:colOff>
                    <xdr:row>31</xdr:row>
                    <xdr:rowOff>19050</xdr:rowOff>
                  </to>
                </anchor>
              </controlPr>
            </control>
          </mc:Choice>
        </mc:AlternateContent>
        <mc:AlternateContent xmlns:mc="http://schemas.openxmlformats.org/markup-compatibility/2006">
          <mc:Choice Requires="x14">
            <control shapeId="1073" r:id="rId31" name="Check Box 49">
              <controlPr defaultSize="0" autoFill="0" autoLine="0" autoPict="0">
                <anchor moveWithCells="1">
                  <from>
                    <xdr:col>17</xdr:col>
                    <xdr:colOff>107950</xdr:colOff>
                    <xdr:row>25</xdr:row>
                    <xdr:rowOff>355600</xdr:rowOff>
                  </from>
                  <to>
                    <xdr:col>36</xdr:col>
                    <xdr:colOff>127000</xdr:colOff>
                    <xdr:row>27</xdr:row>
                    <xdr:rowOff>31750</xdr:rowOff>
                  </to>
                </anchor>
              </controlPr>
            </control>
          </mc:Choice>
        </mc:AlternateContent>
        <mc:AlternateContent xmlns:mc="http://schemas.openxmlformats.org/markup-compatibility/2006">
          <mc:Choice Requires="x14">
            <control shapeId="1074" r:id="rId32" name="Check Box 50">
              <controlPr defaultSize="0" autoFill="0" autoLine="0" autoPict="0">
                <anchor moveWithCells="1">
                  <from>
                    <xdr:col>7</xdr:col>
                    <xdr:colOff>50800</xdr:colOff>
                    <xdr:row>18</xdr:row>
                    <xdr:rowOff>152400</xdr:rowOff>
                  </from>
                  <to>
                    <xdr:col>10</xdr:col>
                    <xdr:colOff>95250</xdr:colOff>
                    <xdr:row>18</xdr:row>
                    <xdr:rowOff>381000</xdr:rowOff>
                  </to>
                </anchor>
              </controlPr>
            </control>
          </mc:Choice>
        </mc:AlternateContent>
        <mc:AlternateContent xmlns:mc="http://schemas.openxmlformats.org/markup-compatibility/2006">
          <mc:Choice Requires="x14">
            <control shapeId="1075" r:id="rId33" name="Check Box 51">
              <controlPr defaultSize="0" autoFill="0" autoLine="0" autoPict="0">
                <anchor moveWithCells="1">
                  <from>
                    <xdr:col>11</xdr:col>
                    <xdr:colOff>171450</xdr:colOff>
                    <xdr:row>18</xdr:row>
                    <xdr:rowOff>146050</xdr:rowOff>
                  </from>
                  <to>
                    <xdr:col>16</xdr:col>
                    <xdr:colOff>171450</xdr:colOff>
                    <xdr:row>18</xdr:row>
                    <xdr:rowOff>381000</xdr:rowOff>
                  </to>
                </anchor>
              </controlPr>
            </control>
          </mc:Choice>
        </mc:AlternateContent>
        <mc:AlternateContent xmlns:mc="http://schemas.openxmlformats.org/markup-compatibility/2006">
          <mc:Choice Requires="x14">
            <control shapeId="1076" r:id="rId34" name="Check Box 52">
              <controlPr defaultSize="0" autoFill="0" autoLine="0" autoPict="0">
                <anchor moveWithCells="1">
                  <from>
                    <xdr:col>25</xdr:col>
                    <xdr:colOff>38100</xdr:colOff>
                    <xdr:row>18</xdr:row>
                    <xdr:rowOff>57150</xdr:rowOff>
                  </from>
                  <to>
                    <xdr:col>31</xdr:col>
                    <xdr:colOff>165100</xdr:colOff>
                    <xdr:row>18</xdr:row>
                    <xdr:rowOff>285750</xdr:rowOff>
                  </to>
                </anchor>
              </controlPr>
            </control>
          </mc:Choice>
        </mc:AlternateContent>
        <mc:AlternateContent xmlns:mc="http://schemas.openxmlformats.org/markup-compatibility/2006">
          <mc:Choice Requires="x14">
            <control shapeId="1077" r:id="rId35" name="Check Box 53">
              <controlPr defaultSize="0" autoFill="0" autoLine="0" autoPict="0">
                <anchor moveWithCells="1">
                  <from>
                    <xdr:col>25</xdr:col>
                    <xdr:colOff>38100</xdr:colOff>
                    <xdr:row>18</xdr:row>
                    <xdr:rowOff>222250</xdr:rowOff>
                  </from>
                  <to>
                    <xdr:col>31</xdr:col>
                    <xdr:colOff>31750</xdr:colOff>
                    <xdr:row>18</xdr:row>
                    <xdr:rowOff>457200</xdr:rowOff>
                  </to>
                </anchor>
              </controlPr>
            </control>
          </mc:Choice>
        </mc:AlternateContent>
        <mc:AlternateContent xmlns:mc="http://schemas.openxmlformats.org/markup-compatibility/2006">
          <mc:Choice Requires="x14">
            <control shapeId="1078" r:id="rId36" name="Check Box 54">
              <controlPr defaultSize="0" autoFill="0" autoLine="0" autoPict="0">
                <anchor moveWithCells="1">
                  <from>
                    <xdr:col>17</xdr:col>
                    <xdr:colOff>107950</xdr:colOff>
                    <xdr:row>31</xdr:row>
                    <xdr:rowOff>95250</xdr:rowOff>
                  </from>
                  <to>
                    <xdr:col>26</xdr:col>
                    <xdr:colOff>57150</xdr:colOff>
                    <xdr:row>31</xdr:row>
                    <xdr:rowOff>419100</xdr:rowOff>
                  </to>
                </anchor>
              </controlPr>
            </control>
          </mc:Choice>
        </mc:AlternateContent>
        <mc:AlternateContent xmlns:mc="http://schemas.openxmlformats.org/markup-compatibility/2006">
          <mc:Choice Requires="x14">
            <control shapeId="1079" r:id="rId37" name="Check Box 55">
              <controlPr defaultSize="0" autoFill="0" autoLine="0" autoPict="0">
                <anchor moveWithCells="1">
                  <from>
                    <xdr:col>28</xdr:col>
                    <xdr:colOff>12700</xdr:colOff>
                    <xdr:row>31</xdr:row>
                    <xdr:rowOff>95250</xdr:rowOff>
                  </from>
                  <to>
                    <xdr:col>38</xdr:col>
                    <xdr:colOff>146050</xdr:colOff>
                    <xdr:row>31</xdr:row>
                    <xdr:rowOff>419100</xdr:rowOff>
                  </to>
                </anchor>
              </controlPr>
            </control>
          </mc:Choice>
        </mc:AlternateContent>
        <mc:AlternateContent xmlns:mc="http://schemas.openxmlformats.org/markup-compatibility/2006">
          <mc:Choice Requires="x14">
            <control shapeId="1080" r:id="rId38" name="Check Box 56">
              <controlPr defaultSize="0" autoFill="0" autoLine="0" autoPict="0">
                <anchor moveWithCells="1">
                  <from>
                    <xdr:col>7</xdr:col>
                    <xdr:colOff>50800</xdr:colOff>
                    <xdr:row>24</xdr:row>
                    <xdr:rowOff>50800</xdr:rowOff>
                  </from>
                  <to>
                    <xdr:col>14</xdr:col>
                    <xdr:colOff>12700</xdr:colOff>
                    <xdr:row>24</xdr:row>
                    <xdr:rowOff>279400</xdr:rowOff>
                  </to>
                </anchor>
              </controlPr>
            </control>
          </mc:Choice>
        </mc:AlternateContent>
        <mc:AlternateContent xmlns:mc="http://schemas.openxmlformats.org/markup-compatibility/2006">
          <mc:Choice Requires="x14">
            <control shapeId="1082" r:id="rId39" name="Check Box 58">
              <controlPr defaultSize="0" autoFill="0" autoLine="0" autoPict="0">
                <anchor moveWithCells="1">
                  <from>
                    <xdr:col>7</xdr:col>
                    <xdr:colOff>50800</xdr:colOff>
                    <xdr:row>24</xdr:row>
                    <xdr:rowOff>260350</xdr:rowOff>
                  </from>
                  <to>
                    <xdr:col>13</xdr:col>
                    <xdr:colOff>127000</xdr:colOff>
                    <xdr:row>24</xdr:row>
                    <xdr:rowOff>488950</xdr:rowOff>
                  </to>
                </anchor>
              </controlPr>
            </control>
          </mc:Choice>
        </mc:AlternateContent>
        <mc:AlternateContent xmlns:mc="http://schemas.openxmlformats.org/markup-compatibility/2006">
          <mc:Choice Requires="x14">
            <control shapeId="1126" r:id="rId40" name="Check Box 102">
              <controlPr defaultSize="0" autoFill="0" autoLine="0" autoPict="0">
                <anchor moveWithCells="1">
                  <from>
                    <xdr:col>14</xdr:col>
                    <xdr:colOff>146050</xdr:colOff>
                    <xdr:row>24</xdr:row>
                    <xdr:rowOff>50800</xdr:rowOff>
                  </from>
                  <to>
                    <xdr:col>21</xdr:col>
                    <xdr:colOff>107950</xdr:colOff>
                    <xdr:row>24</xdr:row>
                    <xdr:rowOff>279400</xdr:rowOff>
                  </to>
                </anchor>
              </controlPr>
            </control>
          </mc:Choice>
        </mc:AlternateContent>
        <mc:AlternateContent xmlns:mc="http://schemas.openxmlformats.org/markup-compatibility/2006">
          <mc:Choice Requires="x14">
            <control shapeId="1137" r:id="rId41" name="Check Box 113">
              <controlPr defaultSize="0" autoFill="0" autoLine="0" autoPict="0">
                <anchor moveWithCells="1">
                  <from>
                    <xdr:col>0</xdr:col>
                    <xdr:colOff>0</xdr:colOff>
                    <xdr:row>0</xdr:row>
                    <xdr:rowOff>0</xdr:rowOff>
                  </from>
                  <to>
                    <xdr:col>13</xdr:col>
                    <xdr:colOff>133350</xdr:colOff>
                    <xdr:row>1</xdr:row>
                    <xdr:rowOff>88900</xdr:rowOff>
                  </to>
                </anchor>
              </controlPr>
            </control>
          </mc:Choice>
        </mc:AlternateContent>
        <mc:AlternateContent xmlns:mc="http://schemas.openxmlformats.org/markup-compatibility/2006">
          <mc:Choice Requires="x14">
            <control shapeId="1138" r:id="rId42" name="Check Box 114">
              <controlPr defaultSize="0" autoFill="0" autoLine="0" autoPict="0">
                <anchor moveWithCells="1">
                  <from>
                    <xdr:col>0</xdr:col>
                    <xdr:colOff>0</xdr:colOff>
                    <xdr:row>1</xdr:row>
                    <xdr:rowOff>76200</xdr:rowOff>
                  </from>
                  <to>
                    <xdr:col>10</xdr:col>
                    <xdr:colOff>127000</xdr:colOff>
                    <xdr:row>1</xdr:row>
                    <xdr:rowOff>222250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630A6-9216-4DF5-9709-DE5B880CE506}">
  <dimension ref="A1:AP35"/>
  <sheetViews>
    <sheetView showGridLines="0" view="pageBreakPreview" zoomScaleNormal="100" zoomScaleSheetLayoutView="100" workbookViewId="0">
      <selection activeCell="R33" sqref="R33:AC33"/>
    </sheetView>
  </sheetViews>
  <sheetFormatPr defaultColWidth="9.36328125" defaultRowHeight="13"/>
  <cols>
    <col min="1" max="41" width="2.90625" style="18" customWidth="1"/>
    <col min="42" max="16384" width="9.36328125" style="18"/>
  </cols>
  <sheetData>
    <row r="1" spans="1:42" ht="17.5" customHeight="1">
      <c r="A1" s="377" t="e">
        <f>_xlfn.TEXTJOIN("",TRUE,"(",_xlfn.IFS(AND(Answer!E3=TRUE,Answer!E4=FALSE),"January - February ",AND(Answer!E3=FALSE,Answer!E4=TRUE),"July "),"Selection Process, Graduate Admission 2022)")</f>
        <v>#N/A</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E1" s="371" t="str">
        <f>IF('Application Form'!AE2&lt;&gt;"",'Application Form'!AE2,"")</f>
        <v/>
      </c>
      <c r="AF1" s="372"/>
      <c r="AG1" s="372"/>
      <c r="AH1" s="372"/>
      <c r="AI1" s="372"/>
      <c r="AJ1" s="372"/>
      <c r="AK1" s="372"/>
      <c r="AL1" s="372"/>
      <c r="AM1" s="372"/>
      <c r="AN1" s="372"/>
      <c r="AO1" s="373"/>
    </row>
    <row r="2" spans="1:42" ht="17.5" customHeight="1">
      <c r="A2" s="19"/>
      <c r="AE2" s="374"/>
      <c r="AF2" s="375"/>
      <c r="AG2" s="375"/>
      <c r="AH2" s="375"/>
      <c r="AI2" s="375"/>
      <c r="AJ2" s="375"/>
      <c r="AK2" s="375"/>
      <c r="AL2" s="375"/>
      <c r="AM2" s="375"/>
      <c r="AN2" s="375"/>
      <c r="AO2" s="376"/>
    </row>
    <row r="3" spans="1:42" ht="13.5">
      <c r="A3" s="19"/>
    </row>
    <row r="4" spans="1:42" ht="60" customHeight="1">
      <c r="A4" s="378" t="s">
        <v>203</v>
      </c>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78"/>
    </row>
    <row r="5" spans="1:42" ht="50.15" customHeight="1">
      <c r="A5" s="379" t="s">
        <v>136</v>
      </c>
      <c r="B5" s="380"/>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0"/>
      <c r="AN5" s="380"/>
      <c r="AO5" s="380"/>
    </row>
    <row r="6" spans="1:42" ht="18">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row>
    <row r="7" spans="1:42">
      <c r="A7" s="381"/>
      <c r="B7" s="382"/>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row>
    <row r="8" spans="1:42" ht="13.5" thickBot="1">
      <c r="A8" s="382"/>
      <c r="B8" s="382"/>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c r="AH8" s="382"/>
      <c r="AI8" s="382"/>
      <c r="AJ8" s="382"/>
      <c r="AK8" s="382"/>
      <c r="AL8" s="382"/>
      <c r="AM8" s="382"/>
      <c r="AN8" s="382"/>
      <c r="AO8" s="382"/>
    </row>
    <row r="9" spans="1:42" ht="40" customHeight="1">
      <c r="A9" s="21" t="s">
        <v>137</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G9" s="359"/>
      <c r="AH9" s="360"/>
      <c r="AI9" s="360"/>
      <c r="AJ9" s="360"/>
      <c r="AK9" s="360"/>
      <c r="AL9" s="360"/>
      <c r="AM9" s="360"/>
      <c r="AN9" s="360"/>
      <c r="AO9" s="361"/>
    </row>
    <row r="10" spans="1:42" ht="40" customHeight="1">
      <c r="A10" s="368" t="str">
        <f>_xlfn.TEXTJOIN(" ",TRUE,'Application Form'!H12,'Application Form'!S12,'Application Form'!AE12)</f>
        <v/>
      </c>
      <c r="B10" s="369"/>
      <c r="C10" s="369"/>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70"/>
      <c r="AF10" s="23"/>
      <c r="AG10" s="362"/>
      <c r="AH10" s="363"/>
      <c r="AI10" s="363"/>
      <c r="AJ10" s="363"/>
      <c r="AK10" s="363"/>
      <c r="AL10" s="363"/>
      <c r="AM10" s="363"/>
      <c r="AN10" s="363"/>
      <c r="AO10" s="364"/>
    </row>
    <row r="11" spans="1:42" ht="40" customHeight="1">
      <c r="AF11" s="23"/>
      <c r="AG11" s="362"/>
      <c r="AH11" s="363"/>
      <c r="AI11" s="363"/>
      <c r="AJ11" s="363"/>
      <c r="AK11" s="363"/>
      <c r="AL11" s="363"/>
      <c r="AM11" s="363"/>
      <c r="AN11" s="363"/>
      <c r="AO11" s="364"/>
    </row>
    <row r="12" spans="1:42" ht="40" customHeight="1">
      <c r="A12" s="21" t="s">
        <v>138</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3"/>
      <c r="AG12" s="362"/>
      <c r="AH12" s="363"/>
      <c r="AI12" s="363"/>
      <c r="AJ12" s="363"/>
      <c r="AK12" s="363"/>
      <c r="AL12" s="363"/>
      <c r="AM12" s="363"/>
      <c r="AN12" s="363"/>
      <c r="AO12" s="364"/>
    </row>
    <row r="13" spans="1:42" ht="40" customHeight="1" thickBot="1">
      <c r="A13" s="368" t="str">
        <f>IFERROR("Doctoral Program in "&amp;_xlfn.IFS(Answer!E16=TRUE,"Policy and Planning Sciences",Answer!E17=TRUE,"Risk and Resilience Engineering",Answer!E18=TRUE,"Computer Science",Answer!E19=TRUE,"Intelligent and Mechanical Interaction Systems",Answer!E20=TRUE,"Engineering Mechanics and Energy"),"")</f>
        <v/>
      </c>
      <c r="B13" s="369"/>
      <c r="C13" s="369"/>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70"/>
      <c r="AF13" s="23"/>
      <c r="AG13" s="365"/>
      <c r="AH13" s="366"/>
      <c r="AI13" s="366"/>
      <c r="AJ13" s="366"/>
      <c r="AK13" s="366"/>
      <c r="AL13" s="366"/>
      <c r="AM13" s="366"/>
      <c r="AN13" s="366"/>
      <c r="AO13" s="367"/>
    </row>
    <row r="14" spans="1:42" ht="40" customHeight="1">
      <c r="AF14" s="23"/>
    </row>
    <row r="15" spans="1:42" ht="40" customHeight="1">
      <c r="A15" s="24"/>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5"/>
      <c r="AG15" s="26"/>
      <c r="AH15" s="26"/>
      <c r="AI15" s="26"/>
      <c r="AJ15" s="26"/>
      <c r="AK15" s="26"/>
      <c r="AL15" s="26"/>
      <c r="AM15" s="26"/>
      <c r="AN15" s="26"/>
      <c r="AO15" s="26"/>
      <c r="AP15" s="27"/>
    </row>
    <row r="16" spans="1:42" ht="40" customHeight="1">
      <c r="A16" s="19"/>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5"/>
      <c r="AG16" s="26"/>
      <c r="AH16" s="26"/>
      <c r="AI16" s="26"/>
      <c r="AJ16" s="26"/>
      <c r="AK16" s="26"/>
      <c r="AL16" s="26"/>
      <c r="AM16" s="26"/>
      <c r="AN16" s="26"/>
      <c r="AO16" s="26"/>
      <c r="AP16" s="27"/>
    </row>
    <row r="17" spans="1:42" ht="40" customHeight="1">
      <c r="A17" s="19"/>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5"/>
      <c r="AG17" s="26"/>
      <c r="AH17" s="26"/>
      <c r="AI17" s="26"/>
      <c r="AJ17" s="26"/>
      <c r="AK17" s="26"/>
      <c r="AL17" s="26"/>
      <c r="AM17" s="26"/>
      <c r="AN17" s="26"/>
      <c r="AO17" s="26"/>
      <c r="AP17" s="27"/>
    </row>
    <row r="18" spans="1:42">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5"/>
      <c r="AG18" s="27"/>
      <c r="AH18" s="27"/>
      <c r="AI18" s="27"/>
      <c r="AJ18" s="27"/>
      <c r="AK18" s="27"/>
      <c r="AL18" s="27"/>
      <c r="AM18" s="27"/>
      <c r="AN18" s="27"/>
      <c r="AO18" s="27"/>
      <c r="AP18" s="27"/>
    </row>
    <row r="19" spans="1:42" ht="13.5">
      <c r="A19" s="28"/>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5"/>
      <c r="AG19" s="27"/>
      <c r="AH19" s="27"/>
      <c r="AI19" s="27"/>
      <c r="AJ19" s="27"/>
      <c r="AK19" s="27"/>
      <c r="AL19" s="27"/>
      <c r="AM19" s="27"/>
      <c r="AN19" s="27"/>
      <c r="AO19" s="27"/>
      <c r="AP19" s="27"/>
    </row>
    <row r="20" spans="1:42" ht="13.5">
      <c r="A20" s="19"/>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row>
    <row r="21" spans="1:42" ht="13.5">
      <c r="A21" s="19"/>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row>
    <row r="22" spans="1:42" ht="13.5">
      <c r="A22" s="19"/>
    </row>
    <row r="23" spans="1:42" ht="13.5">
      <c r="A23" s="19"/>
    </row>
    <row r="24" spans="1:42" ht="13.5">
      <c r="A24" s="19"/>
    </row>
    <row r="25" spans="1:42" ht="13.5">
      <c r="A25" s="19"/>
    </row>
    <row r="26" spans="1:42" ht="13.5">
      <c r="A26" s="19"/>
    </row>
    <row r="27" spans="1:42" ht="13.5">
      <c r="A27" s="19"/>
    </row>
    <row r="28" spans="1:42" ht="13.5">
      <c r="A28" s="19"/>
    </row>
    <row r="29" spans="1:42" ht="13.5">
      <c r="A29" s="19"/>
    </row>
    <row r="30" spans="1:42" ht="13.5">
      <c r="A30" s="19"/>
    </row>
    <row r="31" spans="1:42" ht="13.5">
      <c r="A31" s="19"/>
    </row>
    <row r="32" spans="1:42" ht="13.5">
      <c r="A32" s="19"/>
    </row>
    <row r="33" spans="1:1" ht="13.5">
      <c r="A33" s="19"/>
    </row>
    <row r="34" spans="1:1" ht="13.5">
      <c r="A34" s="19"/>
    </row>
    <row r="35" spans="1:1" ht="18" customHeight="1">
      <c r="A35" s="29"/>
    </row>
  </sheetData>
  <mergeCells count="8">
    <mergeCell ref="AG9:AO13"/>
    <mergeCell ref="A10:AE10"/>
    <mergeCell ref="A13:AE13"/>
    <mergeCell ref="AE1:AO2"/>
    <mergeCell ref="A1:AB1"/>
    <mergeCell ref="A4:AO4"/>
    <mergeCell ref="A5:AO5"/>
    <mergeCell ref="A7:AO8"/>
  </mergeCells>
  <phoneticPr fontId="1"/>
  <conditionalFormatting sqref="A10:AE10">
    <cfRule type="expression" dxfId="3" priority="4">
      <formula>$A$10=""</formula>
    </cfRule>
  </conditionalFormatting>
  <conditionalFormatting sqref="A13:AE13">
    <cfRule type="expression" dxfId="2" priority="2">
      <formula>$A$13=""</formula>
    </cfRule>
    <cfRule type="expression" dxfId="1" priority="3">
      <formula>$A$13="(Select)"</formula>
    </cfRule>
  </conditionalFormatting>
  <conditionalFormatting sqref="AE1:AO2">
    <cfRule type="expression" dxfId="0" priority="1">
      <formula>$AE$1=""</formula>
    </cfRule>
  </conditionalFormatting>
  <pageMargins left="0.75" right="0.75" top="1" bottom="1" header="0.5" footer="0.5"/>
  <pageSetup paperSize="9" scale="7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F67"/>
  <sheetViews>
    <sheetView zoomScale="70" zoomScaleNormal="70" workbookViewId="0">
      <selection activeCell="R33" sqref="R33:AC33"/>
    </sheetView>
  </sheetViews>
  <sheetFormatPr defaultColWidth="8.7265625" defaultRowHeight="13"/>
  <cols>
    <col min="1" max="1" width="13.453125" style="68" bestFit="1" customWidth="1"/>
    <col min="2" max="2" width="28.453125" bestFit="1" customWidth="1"/>
    <col min="3" max="3" width="17.7265625" customWidth="1"/>
    <col min="4" max="4" width="30.6328125" bestFit="1" customWidth="1"/>
    <col min="5" max="5" width="15.90625" customWidth="1"/>
    <col min="6" max="6" width="15.7265625" bestFit="1" customWidth="1"/>
    <col min="7" max="7" width="28" bestFit="1" customWidth="1"/>
    <col min="8" max="8" width="28" customWidth="1"/>
    <col min="9" max="9" width="13.453125" bestFit="1" customWidth="1"/>
  </cols>
  <sheetData>
    <row r="2" spans="1:6">
      <c r="A2" s="68" t="s">
        <v>181</v>
      </c>
      <c r="B2" t="s">
        <v>126</v>
      </c>
      <c r="D2" t="s">
        <v>127</v>
      </c>
      <c r="E2" t="s">
        <v>128</v>
      </c>
    </row>
    <row r="3" spans="1:6">
      <c r="A3" s="68" t="s">
        <v>179</v>
      </c>
      <c r="B3" t="s">
        <v>182</v>
      </c>
      <c r="D3" t="s">
        <v>184</v>
      </c>
      <c r="E3" t="b">
        <v>0</v>
      </c>
      <c r="F3" t="s">
        <v>183</v>
      </c>
    </row>
    <row r="4" spans="1:6">
      <c r="D4" t="s">
        <v>185</v>
      </c>
      <c r="E4" t="b">
        <v>0</v>
      </c>
    </row>
    <row r="6" spans="1:6">
      <c r="A6" s="68">
        <v>3</v>
      </c>
      <c r="B6" t="s">
        <v>73</v>
      </c>
      <c r="D6" t="s">
        <v>107</v>
      </c>
      <c r="E6" t="b">
        <v>0</v>
      </c>
      <c r="F6" t="s">
        <v>197</v>
      </c>
    </row>
    <row r="7" spans="1:6">
      <c r="D7" t="s">
        <v>106</v>
      </c>
      <c r="E7" t="b">
        <v>0</v>
      </c>
    </row>
    <row r="9" spans="1:6">
      <c r="A9" s="68">
        <v>4</v>
      </c>
      <c r="B9" t="s">
        <v>111</v>
      </c>
      <c r="D9" t="s">
        <v>108</v>
      </c>
      <c r="E9" t="b">
        <v>0</v>
      </c>
      <c r="F9" t="s">
        <v>197</v>
      </c>
    </row>
    <row r="10" spans="1:6">
      <c r="D10" t="s">
        <v>109</v>
      </c>
      <c r="E10" t="b">
        <v>0</v>
      </c>
    </row>
    <row r="12" spans="1:6">
      <c r="A12" s="68">
        <v>7</v>
      </c>
      <c r="B12" t="s">
        <v>173</v>
      </c>
      <c r="D12" t="s">
        <v>174</v>
      </c>
      <c r="E12" t="b">
        <v>0</v>
      </c>
      <c r="F12" t="s">
        <v>197</v>
      </c>
    </row>
    <row r="13" spans="1:6">
      <c r="D13" t="s">
        <v>175</v>
      </c>
      <c r="E13" t="b">
        <v>0</v>
      </c>
    </row>
    <row r="14" spans="1:6">
      <c r="D14" t="s">
        <v>176</v>
      </c>
      <c r="E14" t="b">
        <v>0</v>
      </c>
    </row>
    <row r="16" spans="1:6">
      <c r="A16" s="68" t="s">
        <v>186</v>
      </c>
      <c r="B16" s="12" t="s">
        <v>119</v>
      </c>
      <c r="D16" s="12" t="s">
        <v>141</v>
      </c>
      <c r="E16" t="b">
        <v>0</v>
      </c>
      <c r="F16" t="s">
        <v>197</v>
      </c>
    </row>
    <row r="17" spans="1:6">
      <c r="D17" s="12" t="s">
        <v>168</v>
      </c>
      <c r="E17" t="b">
        <v>0</v>
      </c>
    </row>
    <row r="18" spans="1:6">
      <c r="D18" s="12" t="s">
        <v>169</v>
      </c>
      <c r="E18" t="b">
        <v>0</v>
      </c>
    </row>
    <row r="19" spans="1:6">
      <c r="D19" s="12" t="s">
        <v>170</v>
      </c>
      <c r="E19" t="b">
        <v>0</v>
      </c>
    </row>
    <row r="20" spans="1:6">
      <c r="D20" s="12" t="s">
        <v>171</v>
      </c>
      <c r="E20" t="b">
        <v>0</v>
      </c>
    </row>
    <row r="21" spans="1:6" ht="15.4" customHeight="1">
      <c r="D21" s="11"/>
    </row>
    <row r="22" spans="1:6" ht="15.4" customHeight="1">
      <c r="A22" s="68" t="s">
        <v>187</v>
      </c>
      <c r="B22" t="s">
        <v>188</v>
      </c>
      <c r="D22" s="67">
        <v>44652</v>
      </c>
      <c r="E22" t="b">
        <v>0</v>
      </c>
      <c r="F22" t="s">
        <v>189</v>
      </c>
    </row>
    <row r="23" spans="1:6" ht="15.4" customHeight="1">
      <c r="D23" s="67">
        <v>44835</v>
      </c>
      <c r="E23" t="b">
        <v>0</v>
      </c>
    </row>
    <row r="24" spans="1:6" ht="15.4" customHeight="1">
      <c r="D24" s="11"/>
    </row>
    <row r="25" spans="1:6">
      <c r="A25" s="68">
        <v>8</v>
      </c>
      <c r="B25" s="11" t="s">
        <v>120</v>
      </c>
      <c r="D25" s="11" t="s">
        <v>172</v>
      </c>
      <c r="E25" t="b">
        <v>0</v>
      </c>
      <c r="F25" t="s">
        <v>197</v>
      </c>
    </row>
    <row r="26" spans="1:6">
      <c r="B26" s="11"/>
      <c r="D26" s="11"/>
    </row>
    <row r="27" spans="1:6">
      <c r="A27" s="68">
        <v>11</v>
      </c>
      <c r="B27" t="s">
        <v>124</v>
      </c>
      <c r="C27" s="11" t="s">
        <v>130</v>
      </c>
      <c r="D27" t="s">
        <v>112</v>
      </c>
      <c r="E27" t="b">
        <v>0</v>
      </c>
      <c r="F27" t="s">
        <v>197</v>
      </c>
    </row>
    <row r="28" spans="1:6">
      <c r="D28" t="s">
        <v>113</v>
      </c>
      <c r="E28" t="b">
        <v>0</v>
      </c>
    </row>
    <row r="29" spans="1:6">
      <c r="D29" s="11" t="s">
        <v>115</v>
      </c>
      <c r="E29" t="b">
        <v>0</v>
      </c>
    </row>
    <row r="30" spans="1:6">
      <c r="D30" t="s">
        <v>114</v>
      </c>
      <c r="E30" t="b">
        <v>0</v>
      </c>
    </row>
    <row r="32" spans="1:6">
      <c r="C32" s="11" t="s">
        <v>131</v>
      </c>
      <c r="D32" t="s">
        <v>116</v>
      </c>
      <c r="E32" t="b">
        <v>0</v>
      </c>
      <c r="F32" t="s">
        <v>197</v>
      </c>
    </row>
    <row r="33" spans="2:6">
      <c r="D33" s="11"/>
    </row>
    <row r="34" spans="2:6">
      <c r="B34" t="s">
        <v>125</v>
      </c>
      <c r="C34" s="11" t="s">
        <v>130</v>
      </c>
      <c r="D34" t="s">
        <v>112</v>
      </c>
      <c r="E34" t="b">
        <v>0</v>
      </c>
      <c r="F34" t="s">
        <v>197</v>
      </c>
    </row>
    <row r="35" spans="2:6">
      <c r="D35" t="s">
        <v>113</v>
      </c>
      <c r="E35" t="b">
        <v>0</v>
      </c>
    </row>
    <row r="36" spans="2:6">
      <c r="D36" s="11" t="s">
        <v>115</v>
      </c>
      <c r="E36" t="b">
        <v>0</v>
      </c>
    </row>
    <row r="37" spans="2:6">
      <c r="D37" t="s">
        <v>114</v>
      </c>
      <c r="E37" t="b">
        <v>0</v>
      </c>
    </row>
    <row r="39" spans="2:6">
      <c r="C39" s="11" t="s">
        <v>131</v>
      </c>
      <c r="D39" t="s">
        <v>116</v>
      </c>
      <c r="E39" t="b">
        <v>0</v>
      </c>
      <c r="F39" t="s">
        <v>197</v>
      </c>
    </row>
    <row r="40" spans="2:6">
      <c r="D40" t="s">
        <v>117</v>
      </c>
      <c r="E40" t="b">
        <v>0</v>
      </c>
    </row>
    <row r="41" spans="2:6">
      <c r="D41" s="11" t="s">
        <v>118</v>
      </c>
      <c r="E41" t="b">
        <v>0</v>
      </c>
    </row>
    <row r="42" spans="2:6">
      <c r="D42" s="11"/>
    </row>
    <row r="43" spans="2:6">
      <c r="B43" t="s">
        <v>129</v>
      </c>
      <c r="C43" s="11" t="s">
        <v>130</v>
      </c>
      <c r="D43" t="s">
        <v>112</v>
      </c>
      <c r="E43" t="b">
        <v>0</v>
      </c>
      <c r="F43" t="s">
        <v>197</v>
      </c>
    </row>
    <row r="44" spans="2:6">
      <c r="D44" t="s">
        <v>113</v>
      </c>
      <c r="E44" t="b">
        <v>0</v>
      </c>
    </row>
    <row r="45" spans="2:6">
      <c r="D45" s="11" t="s">
        <v>115</v>
      </c>
      <c r="E45" t="b">
        <v>0</v>
      </c>
    </row>
    <row r="46" spans="2:6">
      <c r="D46" t="s">
        <v>114</v>
      </c>
      <c r="E46" t="b">
        <v>0</v>
      </c>
    </row>
    <row r="48" spans="2:6">
      <c r="C48" s="11" t="s">
        <v>131</v>
      </c>
      <c r="D48" t="s">
        <v>116</v>
      </c>
      <c r="E48" t="b">
        <v>0</v>
      </c>
      <c r="F48" t="s">
        <v>197</v>
      </c>
    </row>
    <row r="49" spans="2:6">
      <c r="D49" t="s">
        <v>117</v>
      </c>
      <c r="E49" t="b">
        <v>0</v>
      </c>
    </row>
    <row r="50" spans="2:6">
      <c r="D50" s="11" t="s">
        <v>118</v>
      </c>
      <c r="E50" t="b">
        <v>0</v>
      </c>
    </row>
    <row r="52" spans="2:6">
      <c r="B52" s="11" t="s">
        <v>121</v>
      </c>
      <c r="D52" t="s">
        <v>123</v>
      </c>
      <c r="E52" t="b">
        <v>0</v>
      </c>
      <c r="F52" t="s">
        <v>197</v>
      </c>
    </row>
    <row r="53" spans="2:6">
      <c r="D53" t="s">
        <v>122</v>
      </c>
      <c r="E53" t="b">
        <v>0</v>
      </c>
    </row>
    <row r="55" spans="2:6">
      <c r="B55" t="s">
        <v>190</v>
      </c>
      <c r="D55" t="s">
        <v>122</v>
      </c>
      <c r="E55" t="b">
        <v>0</v>
      </c>
      <c r="F55" t="s">
        <v>196</v>
      </c>
    </row>
    <row r="56" spans="2:6">
      <c r="D56" t="s">
        <v>123</v>
      </c>
      <c r="E56" t="b">
        <v>0</v>
      </c>
    </row>
    <row r="58" spans="2:6">
      <c r="B58" t="s">
        <v>191</v>
      </c>
      <c r="D58" t="s">
        <v>122</v>
      </c>
      <c r="E58" t="b">
        <v>0</v>
      </c>
      <c r="F58" t="s">
        <v>196</v>
      </c>
    </row>
    <row r="59" spans="2:6">
      <c r="D59" t="s">
        <v>123</v>
      </c>
      <c r="E59" t="b">
        <v>0</v>
      </c>
    </row>
    <row r="61" spans="2:6">
      <c r="B61" t="s">
        <v>192</v>
      </c>
      <c r="D61" t="s">
        <v>193</v>
      </c>
      <c r="E61" t="b">
        <v>0</v>
      </c>
      <c r="F61" t="s">
        <v>196</v>
      </c>
    </row>
    <row r="62" spans="2:6">
      <c r="D62" t="s">
        <v>194</v>
      </c>
      <c r="E62" t="b">
        <v>0</v>
      </c>
    </row>
    <row r="64" spans="2:6">
      <c r="B64" t="s">
        <v>195</v>
      </c>
      <c r="D64" t="s">
        <v>122</v>
      </c>
      <c r="E64" t="b">
        <v>0</v>
      </c>
      <c r="F64" t="s">
        <v>196</v>
      </c>
    </row>
    <row r="65" spans="2:6">
      <c r="D65" t="s">
        <v>123</v>
      </c>
      <c r="E65" t="b">
        <v>0</v>
      </c>
    </row>
    <row r="67" spans="2:6">
      <c r="B67" t="s">
        <v>134</v>
      </c>
      <c r="D67" t="s">
        <v>198</v>
      </c>
      <c r="E67" t="b">
        <v>0</v>
      </c>
      <c r="F67" t="s">
        <v>197</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R33" sqref="R33:AC33"/>
      <selection pane="topRight" activeCell="R33" sqref="R33:AC33"/>
      <selection pane="bottomLeft" activeCell="R33" sqref="R33:AC33"/>
      <selection pane="bottomRight" activeCell="R33" sqref="R33:AC33"/>
    </sheetView>
  </sheetViews>
  <sheetFormatPr defaultColWidth="8.6328125" defaultRowHeight="15" customHeight="1"/>
  <cols>
    <col min="1" max="1" width="8.6328125" style="6" customWidth="1"/>
    <col min="2" max="2" width="12.36328125" style="6" bestFit="1" customWidth="1"/>
    <col min="3" max="3" width="10.6328125" style="6" customWidth="1"/>
    <col min="4" max="5" width="19.453125" style="6" customWidth="1"/>
    <col min="6" max="6" width="8.6328125" style="6" customWidth="1"/>
    <col min="7" max="7" width="18.6328125" style="6" customWidth="1"/>
    <col min="8" max="8" width="12.36328125" style="6" customWidth="1"/>
    <col min="9" max="9" width="38.6328125" style="6" customWidth="1"/>
    <col min="10" max="10" width="13.7265625" style="6" customWidth="1"/>
    <col min="11" max="17" width="8.6328125" style="6" customWidth="1"/>
    <col min="18" max="18" width="16.6328125" style="6" customWidth="1"/>
    <col min="19" max="21" width="10.6328125" style="6" customWidth="1"/>
    <col min="22" max="23" width="8.6328125" style="6" customWidth="1"/>
    <col min="24" max="24" width="20.6328125" style="6" customWidth="1"/>
    <col min="25" max="25" width="12.7265625" style="6" bestFit="1" customWidth="1"/>
    <col min="26" max="26" width="11.6328125" style="6" bestFit="1" customWidth="1"/>
    <col min="27" max="27" width="11.6328125" style="6" customWidth="1"/>
    <col min="28" max="28" width="11.6328125" style="6" bestFit="1" customWidth="1"/>
    <col min="29" max="29" width="11.08984375" style="6" bestFit="1" customWidth="1"/>
    <col min="30" max="38" width="11.6328125" style="6" customWidth="1"/>
    <col min="39" max="16384" width="8.6328125" style="6"/>
  </cols>
  <sheetData>
    <row r="1" spans="1:38" s="1" customFormat="1" ht="80.150000000000006" customHeight="1">
      <c r="A1" s="1" t="s">
        <v>68</v>
      </c>
      <c r="B1" s="2" t="s">
        <v>69</v>
      </c>
      <c r="C1" s="2" t="s">
        <v>70</v>
      </c>
      <c r="D1" s="2" t="s">
        <v>71</v>
      </c>
      <c r="E1" s="2" t="s">
        <v>72</v>
      </c>
      <c r="F1" s="2" t="s">
        <v>73</v>
      </c>
      <c r="G1" s="2" t="s">
        <v>74</v>
      </c>
      <c r="H1" s="2" t="s">
        <v>75</v>
      </c>
      <c r="I1" s="2" t="s">
        <v>76</v>
      </c>
      <c r="J1" s="2" t="s">
        <v>77</v>
      </c>
      <c r="K1" s="2" t="s">
        <v>78</v>
      </c>
      <c r="L1" s="2" t="s">
        <v>79</v>
      </c>
      <c r="M1" s="2" t="s">
        <v>80</v>
      </c>
      <c r="N1" s="2" t="s">
        <v>81</v>
      </c>
      <c r="O1" s="2" t="s">
        <v>82</v>
      </c>
      <c r="P1" s="2" t="s">
        <v>83</v>
      </c>
      <c r="Q1" s="2" t="s">
        <v>84</v>
      </c>
      <c r="R1" s="2" t="s">
        <v>85</v>
      </c>
      <c r="S1" s="2" t="s">
        <v>86</v>
      </c>
      <c r="T1" s="2" t="s">
        <v>87</v>
      </c>
      <c r="U1" s="2" t="s">
        <v>88</v>
      </c>
      <c r="V1" s="2" t="s">
        <v>89</v>
      </c>
      <c r="W1" s="2" t="s">
        <v>90</v>
      </c>
      <c r="X1" s="2" t="s">
        <v>91</v>
      </c>
      <c r="Y1" s="2" t="s">
        <v>92</v>
      </c>
      <c r="Z1" s="2" t="s">
        <v>93</v>
      </c>
      <c r="AA1" s="2" t="s">
        <v>94</v>
      </c>
      <c r="AB1" s="2" t="s">
        <v>95</v>
      </c>
      <c r="AC1" s="2" t="s">
        <v>96</v>
      </c>
      <c r="AD1" s="2" t="s">
        <v>97</v>
      </c>
      <c r="AE1" s="2" t="s">
        <v>98</v>
      </c>
      <c r="AF1" s="2" t="s">
        <v>99</v>
      </c>
      <c r="AG1" s="2" t="s">
        <v>100</v>
      </c>
      <c r="AH1" s="2" t="s">
        <v>101</v>
      </c>
      <c r="AI1" s="2" t="s">
        <v>102</v>
      </c>
      <c r="AJ1" s="2" t="s">
        <v>103</v>
      </c>
      <c r="AK1" s="2" t="s">
        <v>104</v>
      </c>
      <c r="AL1" s="2" t="s">
        <v>105</v>
      </c>
    </row>
    <row r="2" spans="1:38" s="10" customFormat="1" ht="80.150000000000006" customHeight="1">
      <c r="A2" s="8"/>
      <c r="B2" s="9"/>
      <c r="C2" s="9"/>
      <c r="D2" s="13" t="str">
        <f>ASC(_xlfn.TEXTJOIN(" ",TRUE,'Application Form'!H16,'Application Form'!S16,'Application Form'!AE16))</f>
        <v/>
      </c>
      <c r="E2" s="13" t="str">
        <f>_xlfn.TEXTJOIN(" ",TRUE,'Application Form'!H12,'Application Form'!S12,'Application Form'!AE12)</f>
        <v/>
      </c>
      <c r="F2" s="14" t="e">
        <f>_xlfn.IFS(AND(Answer!E6=TRUE,Answer!E7=FALSE),"男",AND(Answer!E6=FALSE,Answer!E7=TRUE),"女")</f>
        <v>#N/A</v>
      </c>
      <c r="G2" s="15" t="e">
        <f>DATE('Application Form'!H18,'Application Form'!N18,'Application Form'!R18)</f>
        <v>#NUM!</v>
      </c>
      <c r="H2" s="9"/>
      <c r="I2" s="9"/>
      <c r="J2" s="14">
        <f>'Application Form'!H20</f>
        <v>0</v>
      </c>
      <c r="K2" s="9"/>
      <c r="L2" s="9"/>
      <c r="M2" s="9"/>
      <c r="N2" s="9"/>
      <c r="O2" s="9"/>
      <c r="P2" s="9"/>
      <c r="Q2" s="9"/>
      <c r="R2" s="9"/>
      <c r="S2" s="9"/>
      <c r="T2" s="9"/>
      <c r="U2" s="9"/>
      <c r="V2" s="14" t="str">
        <f>IF(Answer!E22=TRUE,"春入学","秋入学")</f>
        <v>秋入学</v>
      </c>
      <c r="W2" s="9"/>
      <c r="X2" s="14" t="e">
        <f>_xlfn.IFS('Application Form'!K68&lt;&gt;"",'Application Form'!K68,'Application Form'!K63&lt;&gt;"",'Application Form'!K63,'Application Form'!K58&lt;&gt;"",'Application Form'!K58)</f>
        <v>#N/A</v>
      </c>
      <c r="Y2" s="9"/>
      <c r="Z2" s="9"/>
      <c r="AA2" s="9"/>
      <c r="AB2" s="14">
        <f>'Application Form'!R33</f>
        <v>0</v>
      </c>
      <c r="AC2" s="9"/>
      <c r="AD2" s="9"/>
      <c r="AE2" s="9"/>
      <c r="AF2" s="9" t="s">
        <v>205</v>
      </c>
      <c r="AG2" s="9" t="s">
        <v>132</v>
      </c>
      <c r="AH2" s="9" t="s">
        <v>133</v>
      </c>
      <c r="AI2" s="14" t="e">
        <f>_xlfn.IFS(Answer!E16=TRUE,"社会工学",Answer!E17=TRUE,"リスク・レジリエンス工学",Answer!E18=TRUE,"情報理工",Answer!E19=TRUE,"知能機能システム",Answer!E20=TRUE,"構造エネルギー工学")</f>
        <v>#N/A</v>
      </c>
      <c r="AJ2" s="9"/>
      <c r="AK2" s="9"/>
      <c r="AL2" s="9">
        <v>1</v>
      </c>
    </row>
    <row r="3" spans="1:38" ht="80.150000000000006" customHeight="1">
      <c r="A3" s="3"/>
      <c r="B3" s="4"/>
      <c r="C3" s="4"/>
      <c r="D3" s="4"/>
      <c r="E3" s="5"/>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1:38" ht="80.150000000000006" customHeight="1">
      <c r="A4" s="3"/>
      <c r="B4" s="4"/>
      <c r="C4" s="4"/>
      <c r="D4" s="4"/>
      <c r="E4" s="5"/>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row>
    <row r="5" spans="1:38" ht="80.150000000000006" customHeight="1">
      <c r="A5" s="3"/>
      <c r="B5" s="4"/>
      <c r="C5" s="4"/>
      <c r="D5" s="4"/>
      <c r="E5" s="7"/>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38" ht="80.150000000000006" customHeight="1">
      <c r="A6" s="3"/>
      <c r="B6" s="4"/>
      <c r="C6" s="4"/>
      <c r="D6" s="4"/>
      <c r="E6" s="7"/>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80.150000000000006" customHeight="1">
      <c r="A7" s="3"/>
      <c r="B7" s="4"/>
      <c r="C7" s="4"/>
      <c r="D7" s="4"/>
      <c r="E7" s="7"/>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38" ht="80.150000000000006" customHeight="1">
      <c r="A8" s="3"/>
      <c r="B8" s="4"/>
      <c r="C8" s="4"/>
      <c r="D8" s="4"/>
      <c r="E8" s="7"/>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row>
    <row r="9" spans="1:38" ht="80.150000000000006" customHeight="1">
      <c r="A9" s="3"/>
      <c r="B9" s="4"/>
      <c r="C9" s="4"/>
      <c r="D9" s="4"/>
      <c r="E9" s="7"/>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38" ht="80.150000000000006" customHeight="1"/>
  </sheetData>
  <autoFilter ref="B1:AL9" xr:uid="{0FD11FB4-F201-48EB-8B78-80B3991DB24F}">
    <sortState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Application Form</vt:lpstr>
      <vt:lpstr>Reference Card</vt:lpstr>
      <vt:lpstr>Answer</vt:lpstr>
      <vt:lpstr>List</vt:lpstr>
      <vt:lpstr>'Application Form'!Print_Area</vt:lpstr>
      <vt:lpstr>List!Print_Area</vt:lpstr>
      <vt:lpstr>'Reference Card'!Print_Area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2021-09-14T04:46:19Z</cp:lastPrinted>
  <dcterms:created xsi:type="dcterms:W3CDTF">2011-06-14T05:32:50Z</dcterms:created>
  <dcterms:modified xsi:type="dcterms:W3CDTF">2021-09-15T01:35:33Z</dcterms:modified>
</cp:coreProperties>
</file>