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24226"/>
  <mc:AlternateContent xmlns:mc="http://schemas.openxmlformats.org/markup-compatibility/2006">
    <mc:Choice Requires="x15">
      <x15ac:absPath xmlns:x15ac="http://schemas.microsoft.com/office/spreadsheetml/2010/11/ac" url="\\133.51.178.96\大学院教務\●大学院入試関係ファイル\■海外に居住する者を対象とした博士後期課程への入学者選抜の実施について\R6\08 7月実施日程の公表・募集要項の修正\00_募集要項の修正案\"/>
    </mc:Choice>
  </mc:AlternateContent>
  <xr:revisionPtr revIDLastSave="0" documentId="13_ncr:1_{6030611E-71DE-4DB7-9989-C320A40914B8}" xr6:coauthVersionLast="36" xr6:coauthVersionMax="47" xr10:uidLastSave="{00000000-0000-0000-0000-000000000000}"/>
  <workbookProtection workbookPassword="8EC9" lockStructure="1"/>
  <bookViews>
    <workbookView xWindow="0" yWindow="0" windowWidth="18980" windowHeight="12240" xr2:uid="{00000000-000D-0000-FFFF-FFFF00000000}"/>
  </bookViews>
  <sheets>
    <sheet name="Application Form" sheetId="36" r:id="rId1"/>
    <sheet name="Reference Card" sheetId="39" state="hidden" r:id="rId2"/>
    <sheet name="Answer" sheetId="37" state="hidden" r:id="rId3"/>
    <sheet name="List" sheetId="38" state="hidden" r:id="rId4"/>
  </sheets>
  <definedNames>
    <definedName name="_xlnm._FilterDatabase" localSheetId="3" hidden="1">List!$B$1:$AL$9</definedName>
    <definedName name="_xlnm.Print_Area" localSheetId="0">'Application Form'!$A$1:$AO$94</definedName>
    <definedName name="_xlnm.Print_Area" localSheetId="3">List!$A$1:$AL$9</definedName>
    <definedName name="_xlnm.Print_Area" localSheetId="1">'Reference Card'!$A$1:$AO$32</definedName>
    <definedName name="_xlnm.Print_Titles" localSheetId="3">List!$1:$1</definedName>
  </definedNames>
  <calcPr calcId="191029"/>
</workbook>
</file>

<file path=xl/calcChain.xml><?xml version="1.0" encoding="utf-8"?>
<calcChain xmlns="http://schemas.openxmlformats.org/spreadsheetml/2006/main">
  <c r="A1" i="39" l="1"/>
  <c r="F2" i="38"/>
  <c r="AE1" i="39"/>
  <c r="A13" i="39"/>
  <c r="AI2" i="38"/>
  <c r="A10" i="39" l="1"/>
  <c r="AB2" i="38" l="1"/>
  <c r="X2" i="38"/>
  <c r="AF2" i="38"/>
  <c r="J2" i="38"/>
  <c r="E2" i="38"/>
  <c r="G2" i="38"/>
</calcChain>
</file>

<file path=xl/sharedStrings.xml><?xml version="1.0" encoding="utf-8"?>
<sst xmlns="http://schemas.openxmlformats.org/spreadsheetml/2006/main" count="318" uniqueCount="208">
  <si>
    <t>Email</t>
    <phoneticPr fontId="2"/>
  </si>
  <si>
    <t>From</t>
    <phoneticPr fontId="2"/>
  </si>
  <si>
    <t>To</t>
    <phoneticPr fontId="2"/>
  </si>
  <si>
    <t>From</t>
    <phoneticPr fontId="2"/>
  </si>
  <si>
    <t>INSTRUCTIONS</t>
    <phoneticPr fontId="2"/>
  </si>
  <si>
    <t>2. Use Arabic numerals.</t>
    <phoneticPr fontId="2"/>
  </si>
  <si>
    <t xml:space="preserve">3. Write years in western calendar. </t>
    <phoneticPr fontId="2"/>
  </si>
  <si>
    <t xml:space="preserve">4. Write proper nouns in full without abbreviation. </t>
    <phoneticPr fontId="2"/>
  </si>
  <si>
    <t xml:space="preserve">1. Exclude kindergarten education and nursery school education. </t>
    <phoneticPr fontId="2"/>
  </si>
  <si>
    <t>2. Preparatory education for university admission is included in upper secondary education.</t>
    <phoneticPr fontId="2"/>
  </si>
  <si>
    <t>3. If the applicant has passed the university entrance qualification, indicate this in the Remarks column.</t>
    <phoneticPr fontId="2"/>
  </si>
  <si>
    <t>4. Any school years or levels skipped should be indicated in the Remarks column.
Example: Skipped senior year for the early graduation.</t>
    <phoneticPr fontId="2"/>
  </si>
  <si>
    <t>5. If you attended multiple schools at the same level of education due to moving house or readmission to university, then write the schools in the same column and include the number of years of study and current status for each school.</t>
    <phoneticPr fontId="2"/>
  </si>
  <si>
    <t>6. Calculate and write the total number of years studied based on the duration as a student. (including extended leaves such as summer vacation)</t>
    <phoneticPr fontId="2"/>
  </si>
  <si>
    <t>7. You may use a separate piece of paper if the space below is insufficient. In such a case, please stipulate that the information is on a separate page.</t>
    <phoneticPr fontId="2"/>
  </si>
  <si>
    <t>ｱﾙﾌｧﾍﾞｯﾄAlphabet</t>
  </si>
  <si>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</si>
  <si>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</si>
  <si>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r>
      <rPr>
        <sz val="10"/>
        <color theme="1"/>
        <rFont val="ＭＳ Ｐゴシック"/>
        <family val="3"/>
        <charset val="128"/>
      </rPr>
      <t>２．数字は算用数字を用いること｡</t>
    </r>
    <phoneticPr fontId="2"/>
  </si>
  <si>
    <r>
      <rPr>
        <sz val="10"/>
        <color theme="1"/>
        <rFont val="ＭＳ Ｐゴシック"/>
        <family val="3"/>
        <charset val="128"/>
      </rPr>
      <t>３．年号はすべて西暦とすること｡</t>
    </r>
    <phoneticPr fontId="2"/>
  </si>
  <si>
    <r>
      <rPr>
        <sz val="10"/>
        <color theme="1"/>
        <rFont val="ＭＳ Ｐゴシック"/>
        <family val="3"/>
        <charset val="128"/>
      </rPr>
      <t>４．固有名詞はすべて正式な名称とし、一切省略しないこと｡</t>
    </r>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</si>
  <si>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</si>
  <si>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</si>
  <si>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</si>
  <si>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</si>
  <si>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rPr>
        <sz val="11"/>
        <color theme="1"/>
        <rFont val="ＭＳ Ｐゴシック"/>
        <family val="3"/>
        <charset val="128"/>
      </rPr>
      <t xml:space="preserve">自国語
</t>
    </r>
    <r>
      <rPr>
        <sz val="9"/>
        <color theme="1"/>
        <rFont val="Arial Narrow"/>
        <family val="2"/>
      </rPr>
      <t>Native language</t>
    </r>
    <rPh sb="0" eb="3">
      <t>ジコクゴ</t>
    </rPh>
    <phoneticPr fontId="2"/>
  </si>
  <si>
    <r>
      <rPr>
        <sz val="11"/>
        <color theme="1"/>
        <rFont val="ＭＳ Ｐゴシック"/>
        <family val="3"/>
        <charset val="128"/>
      </rPr>
      <t xml:space="preserve">月
</t>
    </r>
    <r>
      <rPr>
        <sz val="11"/>
        <color theme="1"/>
        <rFont val="Arial Narrow"/>
        <family val="2"/>
      </rPr>
      <t>mm</t>
    </r>
    <rPh sb="0" eb="1">
      <t>ツキ</t>
    </rPh>
    <phoneticPr fontId="2"/>
  </si>
  <si>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</si>
  <si>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日
</t>
    </r>
    <r>
      <rPr>
        <sz val="11"/>
        <color theme="1"/>
        <rFont val="Arial Narrow"/>
        <family val="2"/>
      </rPr>
      <t>dd</t>
    </r>
    <rPh sb="0" eb="1">
      <t>ヒ</t>
    </rPh>
    <phoneticPr fontId="2"/>
  </si>
  <si>
    <r>
      <rPr>
        <sz val="11"/>
        <color theme="1"/>
        <rFont val="ＭＳ Ｐゴシック"/>
        <family val="3"/>
        <charset val="128"/>
      </rPr>
      <t xml:space="preserve">年
</t>
    </r>
    <r>
      <rPr>
        <sz val="11"/>
        <color theme="1"/>
        <rFont val="Arial Narrow"/>
        <family val="2"/>
      </rPr>
      <t>yrs</t>
    </r>
    <rPh sb="0" eb="1">
      <t>ネン</t>
    </rPh>
    <phoneticPr fontId="2"/>
  </si>
  <si>
    <r>
      <rPr>
        <sz val="11"/>
        <color theme="1"/>
        <rFont val="ＭＳ Ｐゴシック"/>
        <family val="3"/>
        <charset val="128"/>
      </rPr>
      <t xml:space="preserve">学校名
</t>
    </r>
    <r>
      <rPr>
        <sz val="11"/>
        <color theme="1"/>
        <rFont val="Arial Narrow"/>
        <family val="2"/>
      </rPr>
      <t>Name</t>
    </r>
    <rPh sb="0" eb="2">
      <t>ガッコウ</t>
    </rPh>
    <rPh sb="2" eb="3">
      <t>メイ</t>
    </rPh>
    <phoneticPr fontId="2"/>
  </si>
  <si>
    <r>
      <rPr>
        <sz val="11"/>
        <color theme="1"/>
        <rFont val="ＭＳ Ｐゴシック"/>
        <family val="3"/>
        <charset val="128"/>
      </rPr>
      <t xml:space="preserve">所在地
</t>
    </r>
    <r>
      <rPr>
        <sz val="11"/>
        <color theme="1"/>
        <rFont val="Arial Narrow"/>
        <family val="2"/>
      </rPr>
      <t>Location</t>
    </r>
    <rPh sb="0" eb="3">
      <t>ショザイチ</t>
    </rPh>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</si>
  <si>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</si>
  <si>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 xml:space="preserve">月
</t>
    </r>
    <r>
      <rPr>
        <sz val="7"/>
        <color theme="1"/>
        <rFont val="Arial Narrow"/>
        <family val="2"/>
      </rPr>
      <t>mm</t>
    </r>
    <rPh sb="0" eb="1">
      <t>ガツ</t>
    </rPh>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</si>
  <si>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</si>
  <si>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</si>
  <si>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2"/>
  </si>
  <si>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</si>
  <si>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</si>
  <si>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</si>
  <si>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</si>
  <si>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 xml:space="preserve">学位
</t>
    </r>
    <r>
      <rPr>
        <sz val="11"/>
        <color theme="1"/>
        <rFont val="Arial Narrow"/>
        <family val="2"/>
      </rPr>
      <t>Degree</t>
    </r>
    <rPh sb="0" eb="2">
      <t>ガクイ</t>
    </rPh>
    <phoneticPr fontId="2"/>
  </si>
  <si>
    <r>
      <rPr>
        <sz val="11"/>
        <color theme="1"/>
        <rFont val="ＭＳ Ｐゴシック"/>
        <family val="3"/>
        <charset val="128"/>
      </rPr>
      <t xml:space="preserve">特記事項
</t>
    </r>
    <r>
      <rPr>
        <sz val="11"/>
        <color theme="1"/>
        <rFont val="Arial Narrow"/>
        <family val="2"/>
      </rPr>
      <t>Remarks</t>
    </r>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</si>
  <si>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</si>
  <si>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t>
    </r>
    <phoneticPr fontId="2"/>
  </si>
  <si>
    <r>
      <rPr>
        <sz val="11"/>
        <color theme="1"/>
        <rFont val="ＭＳ Ｐゴシック"/>
        <family val="3"/>
        <charset val="128"/>
      </rPr>
      <t xml:space="preserve">特記事項
</t>
    </r>
    <r>
      <rPr>
        <sz val="11"/>
        <color theme="1"/>
        <rFont val="Arial Narrow"/>
        <family val="2"/>
      </rPr>
      <t>Remarks</t>
    </r>
    <phoneticPr fontId="2"/>
  </si>
  <si>
    <r>
      <rPr>
        <sz val="11"/>
        <color theme="1"/>
        <rFont val="ＭＳ Ｐゴシック"/>
        <family val="3"/>
        <charset val="128"/>
      </rPr>
      <t xml:space="preserve">から
</t>
    </r>
    <r>
      <rPr>
        <sz val="11"/>
        <color theme="1"/>
        <rFont val="Arial Narrow"/>
        <family val="2"/>
      </rPr>
      <t>From</t>
    </r>
    <phoneticPr fontId="2"/>
  </si>
  <si>
    <r>
      <rPr>
        <sz val="11"/>
        <color theme="1"/>
        <rFont val="ＭＳ Ｐゴシック"/>
        <family val="3"/>
        <charset val="128"/>
      </rPr>
      <t>～</t>
    </r>
    <phoneticPr fontId="2"/>
  </si>
  <si>
    <r>
      <rPr>
        <sz val="11"/>
        <color theme="1"/>
        <rFont val="ＭＳ Ｐゴシック"/>
        <family val="3"/>
        <charset val="128"/>
      </rPr>
      <t xml:space="preserve">まで
</t>
    </r>
    <r>
      <rPr>
        <sz val="11"/>
        <color theme="1"/>
        <rFont val="Arial Narrow"/>
        <family val="2"/>
      </rPr>
      <t>To</t>
    </r>
    <phoneticPr fontId="2"/>
  </si>
  <si>
    <r>
      <rPr>
        <sz val="11"/>
        <color theme="1"/>
        <rFont val="ＭＳ Ｐゴシック"/>
        <family val="3"/>
        <charset val="128"/>
      </rPr>
      <t xml:space="preserve">特記事項
</t>
    </r>
    <r>
      <rPr>
        <sz val="11"/>
        <color theme="1"/>
        <rFont val="Arial Narrow"/>
        <family val="2"/>
      </rPr>
      <t>Remarks</t>
    </r>
    <phoneticPr fontId="2"/>
  </si>
  <si>
    <r>
      <rPr>
        <b/>
        <sz val="11"/>
        <color theme="1"/>
        <rFont val="ＭＳ Ｐゴシック"/>
        <family val="3"/>
        <charset val="128"/>
      </rPr>
      <t xml:space="preserve">年
</t>
    </r>
    <r>
      <rPr>
        <b/>
        <sz val="11"/>
        <color theme="1"/>
        <rFont val="Arial Narrow"/>
        <family val="2"/>
      </rPr>
      <t>yrs</t>
    </r>
    <rPh sb="0" eb="1">
      <t>トシ</t>
    </rPh>
    <phoneticPr fontId="2"/>
  </si>
  <si>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2"/>
  </si>
  <si>
    <r>
      <rPr>
        <sz val="11"/>
        <color theme="1"/>
        <rFont val="ＭＳ Ｐゴシック"/>
        <family val="3"/>
        <charset val="128"/>
      </rPr>
      <t xml:space="preserve">勤務先及び所在地
</t>
    </r>
    <r>
      <rPr>
        <sz val="11"/>
        <color theme="1"/>
        <rFont val="Arial Narrow"/>
        <family val="2"/>
      </rPr>
      <t>Name and location of organization</t>
    </r>
    <phoneticPr fontId="2"/>
  </si>
  <si>
    <r>
      <rPr>
        <sz val="11"/>
        <color theme="1"/>
        <rFont val="ＭＳ Ｐゴシック"/>
        <family val="3"/>
        <charset val="128"/>
      </rPr>
      <t xml:space="preserve">勤務期間
</t>
    </r>
    <r>
      <rPr>
        <sz val="11"/>
        <color theme="1"/>
        <rFont val="Arial Narrow"/>
        <family val="2"/>
      </rPr>
      <t>Period of employment</t>
    </r>
    <phoneticPr fontId="2"/>
  </si>
  <si>
    <r>
      <rPr>
        <sz val="11"/>
        <color theme="1"/>
        <rFont val="ＭＳ Ｐゴシック"/>
        <family val="3"/>
        <charset val="128"/>
      </rPr>
      <t xml:space="preserve">役職名
</t>
    </r>
    <r>
      <rPr>
        <sz val="11"/>
        <color theme="1"/>
        <rFont val="Arial Narrow"/>
        <family val="2"/>
      </rPr>
      <t>Position</t>
    </r>
    <phoneticPr fontId="2"/>
  </si>
  <si>
    <r>
      <rPr>
        <sz val="11"/>
        <color theme="1"/>
        <rFont val="ＭＳ Ｐゴシック"/>
        <family val="3"/>
        <charset val="128"/>
      </rPr>
      <t xml:space="preserve">職務内容
</t>
    </r>
    <r>
      <rPr>
        <sz val="11"/>
        <color theme="1"/>
        <rFont val="Arial Narrow"/>
        <family val="2"/>
      </rPr>
      <t>Type of work</t>
    </r>
    <phoneticPr fontId="2"/>
  </si>
  <si>
    <r>
      <rPr>
        <sz val="11"/>
        <color theme="1"/>
        <rFont val="ＭＳ Ｐゴシック"/>
        <family val="3"/>
        <charset val="128"/>
      </rPr>
      <t xml:space="preserve">氏名
</t>
    </r>
    <r>
      <rPr>
        <sz val="11"/>
        <color theme="1"/>
        <rFont val="Arial Narrow"/>
        <family val="2"/>
      </rPr>
      <t>Name</t>
    </r>
    <rPh sb="0" eb="1">
      <t>シ</t>
    </rPh>
    <rPh sb="1" eb="2">
      <t>メイ</t>
    </rPh>
    <phoneticPr fontId="2"/>
  </si>
  <si>
    <r>
      <rPr>
        <sz val="11"/>
        <color theme="1"/>
        <rFont val="ＭＳ Ｐゴシック"/>
        <family val="3"/>
        <charset val="128"/>
      </rPr>
      <t xml:space="preserve">現住所
</t>
    </r>
    <r>
      <rPr>
        <sz val="11"/>
        <color theme="1"/>
        <rFont val="Arial Narrow"/>
        <family val="2"/>
      </rPr>
      <t>Current address</t>
    </r>
    <rPh sb="0" eb="3">
      <t>ゲンジュウショ</t>
    </rPh>
    <phoneticPr fontId="4"/>
  </si>
  <si>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</si>
  <si>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r>
      <rPr>
        <sz val="11"/>
        <color theme="1"/>
        <rFont val="ＭＳ Ｐゴシック"/>
        <family val="3"/>
        <charset val="128"/>
      </rPr>
      <t xml:space="preserve">年
</t>
    </r>
    <r>
      <rPr>
        <sz val="6.5"/>
        <color theme="1"/>
        <rFont val="Arial Narrow"/>
        <family val="2"/>
      </rPr>
      <t>yyyy</t>
    </r>
    <rPh sb="0" eb="1">
      <t>ネン</t>
    </rPh>
    <phoneticPr fontId="2"/>
  </si>
  <si>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2"/>
  </si>
  <si>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2"/>
  </si>
  <si>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2"/>
  </si>
  <si>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2"/>
  </si>
  <si>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2"/>
  </si>
  <si>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4"/>
  </si>
  <si>
    <r>
      <t>(3)</t>
    </r>
    <r>
      <rPr>
        <sz val="11"/>
        <color theme="1"/>
        <rFont val="ＭＳ Ｐゴシック"/>
        <family val="3"/>
        <charset val="128"/>
      </rPr>
      <t>　</t>
    </r>
    <r>
      <rPr>
        <sz val="11"/>
        <color theme="1"/>
        <rFont val="Arial Narrow"/>
        <family val="2"/>
      </rPr>
      <t>Email</t>
    </r>
    <phoneticPr fontId="2"/>
  </si>
  <si>
    <t>区分</t>
    <rPh sb="0" eb="2">
      <t>クブン</t>
    </rPh>
    <phoneticPr fontId="32"/>
  </si>
  <si>
    <t>受験番号</t>
  </si>
  <si>
    <t>イニシャル</t>
    <phoneticPr fontId="32"/>
  </si>
  <si>
    <t>ｼﾒｲ（ｶﾅ）</t>
    <phoneticPr fontId="32"/>
  </si>
  <si>
    <t>氏名</t>
    <rPh sb="0" eb="2">
      <t>シメイ</t>
    </rPh>
    <phoneticPr fontId="32"/>
  </si>
  <si>
    <t>性別</t>
  </si>
  <si>
    <t>生年月日</t>
    <rPh sb="0" eb="2">
      <t>セイネン</t>
    </rPh>
    <rPh sb="2" eb="4">
      <t>ガッピ</t>
    </rPh>
    <phoneticPr fontId="32"/>
  </si>
  <si>
    <t>研究群</t>
    <rPh sb="0" eb="2">
      <t>ケンキュウ</t>
    </rPh>
    <rPh sb="2" eb="3">
      <t>グン</t>
    </rPh>
    <phoneticPr fontId="32"/>
  </si>
  <si>
    <t>志望学位プログラム</t>
  </si>
  <si>
    <t>国籍</t>
  </si>
  <si>
    <t>本籍</t>
  </si>
  <si>
    <t>設置</t>
    <rPh sb="0" eb="2">
      <t>セッチ</t>
    </rPh>
    <phoneticPr fontId="32"/>
  </si>
  <si>
    <t>出身</t>
    <rPh sb="0" eb="2">
      <t>シュッシン</t>
    </rPh>
    <phoneticPr fontId="32"/>
  </si>
  <si>
    <t>修士</t>
    <rPh sb="0" eb="2">
      <t>シュウシ</t>
    </rPh>
    <phoneticPr fontId="32"/>
  </si>
  <si>
    <t>資格1</t>
    <rPh sb="0" eb="2">
      <t>シカク</t>
    </rPh>
    <phoneticPr fontId="32"/>
  </si>
  <si>
    <t>資格2</t>
    <rPh sb="0" eb="2">
      <t>シカク</t>
    </rPh>
    <phoneticPr fontId="32"/>
  </si>
  <si>
    <t>資格取得</t>
    <rPh sb="0" eb="2">
      <t>シカク</t>
    </rPh>
    <rPh sb="2" eb="4">
      <t>シュトク</t>
    </rPh>
    <phoneticPr fontId="32"/>
  </si>
  <si>
    <t>出願時の身分</t>
  </si>
  <si>
    <t>志望</t>
    <rPh sb="0" eb="2">
      <t>シボウ</t>
    </rPh>
    <phoneticPr fontId="32"/>
  </si>
  <si>
    <t>志1</t>
    <rPh sb="0" eb="1">
      <t>ココロザシ</t>
    </rPh>
    <phoneticPr fontId="32"/>
  </si>
  <si>
    <t>志2</t>
    <rPh sb="0" eb="1">
      <t>ココロザシ</t>
    </rPh>
    <phoneticPr fontId="32"/>
  </si>
  <si>
    <t>入学学期</t>
    <rPh sb="2" eb="4">
      <t>ガッキ</t>
    </rPh>
    <phoneticPr fontId="32"/>
  </si>
  <si>
    <t>その他</t>
    <rPh sb="2" eb="3">
      <t>タ</t>
    </rPh>
    <phoneticPr fontId="32"/>
  </si>
  <si>
    <t>大学名</t>
    <rPh sb="0" eb="3">
      <t>ダイガクメイ</t>
    </rPh>
    <phoneticPr fontId="32"/>
  </si>
  <si>
    <t>学群・学部名</t>
    <rPh sb="0" eb="2">
      <t>ガクグン</t>
    </rPh>
    <rPh sb="3" eb="5">
      <t>ガクブ</t>
    </rPh>
    <rPh sb="5" eb="6">
      <t>メイ</t>
    </rPh>
    <phoneticPr fontId="32"/>
  </si>
  <si>
    <t>学類・学科名</t>
    <rPh sb="0" eb="1">
      <t>ガク</t>
    </rPh>
    <rPh sb="1" eb="2">
      <t>ルイ</t>
    </rPh>
    <rPh sb="3" eb="5">
      <t>ガッカ</t>
    </rPh>
    <rPh sb="5" eb="6">
      <t>メイ</t>
    </rPh>
    <phoneticPr fontId="32"/>
  </si>
  <si>
    <t>研究所コード</t>
    <rPh sb="0" eb="3">
      <t>ケンキュウジョ</t>
    </rPh>
    <phoneticPr fontId="32"/>
  </si>
  <si>
    <t>志望教員 第一希望</t>
  </si>
  <si>
    <t>志望教員 第二希望</t>
  </si>
  <si>
    <t>早期修了</t>
    <rPh sb="0" eb="2">
      <t>ソウキ</t>
    </rPh>
    <rPh sb="2" eb="4">
      <t>シュウリョウ</t>
    </rPh>
    <phoneticPr fontId="32"/>
  </si>
  <si>
    <t>長期履修</t>
    <rPh sb="0" eb="2">
      <t>チョウキ</t>
    </rPh>
    <rPh sb="2" eb="4">
      <t>リシュウ</t>
    </rPh>
    <phoneticPr fontId="32"/>
  </si>
  <si>
    <t>課程</t>
    <rPh sb="0" eb="2">
      <t>カテイ</t>
    </rPh>
    <phoneticPr fontId="32"/>
  </si>
  <si>
    <t>学術院</t>
    <rPh sb="0" eb="2">
      <t>ガクジュツ</t>
    </rPh>
    <rPh sb="2" eb="3">
      <t>イン</t>
    </rPh>
    <phoneticPr fontId="32"/>
  </si>
  <si>
    <t>研究群/専攻</t>
    <rPh sb="0" eb="2">
      <t>ケンキュウ</t>
    </rPh>
    <rPh sb="2" eb="3">
      <t>グン</t>
    </rPh>
    <rPh sb="4" eb="6">
      <t>センコウ</t>
    </rPh>
    <phoneticPr fontId="32"/>
  </si>
  <si>
    <t>学位プログラム</t>
    <rPh sb="0" eb="2">
      <t>ガクイ</t>
    </rPh>
    <phoneticPr fontId="32"/>
  </si>
  <si>
    <t>サブプログラム</t>
    <phoneticPr fontId="32"/>
  </si>
  <si>
    <t>コース</t>
    <phoneticPr fontId="32"/>
  </si>
  <si>
    <t>入学年次</t>
    <rPh sb="0" eb="2">
      <t>ニュウガク</t>
    </rPh>
    <rPh sb="2" eb="4">
      <t>ネンジ</t>
    </rPh>
    <phoneticPr fontId="32"/>
  </si>
  <si>
    <t>女　Female</t>
  </si>
  <si>
    <t>男　Male</t>
  </si>
  <si>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</si>
  <si>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</si>
  <si>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</si>
  <si>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</si>
  <si>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</si>
  <si>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</si>
  <si>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</si>
  <si>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</si>
  <si>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</si>
  <si>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</si>
  <si>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</si>
  <si>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t>入学希望学位プログラム</t>
  </si>
  <si>
    <t>志望する指導教員の名前</t>
  </si>
  <si>
    <t>現職の有無</t>
  </si>
  <si>
    <t>はい　YES</t>
  </si>
  <si>
    <t>いいえ　NO</t>
  </si>
  <si>
    <t>大学学部</t>
  </si>
  <si>
    <t>大学院1</t>
  </si>
  <si>
    <t>設問</t>
  </si>
  <si>
    <t>選択肢</t>
  </si>
  <si>
    <t>結果</t>
  </si>
  <si>
    <t>大学院2</t>
  </si>
  <si>
    <t>修了状況</t>
  </si>
  <si>
    <t>学位</t>
  </si>
  <si>
    <t>理工情報生命</t>
  </si>
  <si>
    <t>システム情報工学</t>
  </si>
  <si>
    <t>同意</t>
    <rPh sb="0" eb="2">
      <t>ドウイ</t>
    </rPh>
    <phoneticPr fontId="2"/>
  </si>
  <si>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2"/>
  </si>
  <si>
    <t>Degree Programs in Systems and Information Engineering
Graduate School of Science and Technology</t>
    <phoneticPr fontId="2"/>
  </si>
  <si>
    <t>Applicant's name:</t>
    <phoneticPr fontId="2"/>
  </si>
  <si>
    <t>Desired Program:</t>
    <phoneticPr fontId="2"/>
  </si>
  <si>
    <r>
      <rPr>
        <sz val="11"/>
        <color theme="1"/>
        <rFont val="ＭＳ Ｐゴシック"/>
        <family val="3"/>
        <charset val="128"/>
      </rPr>
      <t xml:space="preserve">カタカナ
</t>
    </r>
    <r>
      <rPr>
        <sz val="9"/>
        <color theme="1"/>
        <rFont val="Arial Narrow"/>
        <family val="2"/>
      </rPr>
      <t>In Japanese (Katakana)</t>
    </r>
    <phoneticPr fontId="2"/>
  </si>
  <si>
    <t>I apply for Doctoral Program in…</t>
    <phoneticPr fontId="2"/>
  </si>
  <si>
    <t>社会工学学位プログラム</t>
    <rPh sb="0" eb="4">
      <t>シャカイコウガク</t>
    </rPh>
    <rPh sb="4" eb="6">
      <t>ガクイ</t>
    </rPh>
    <phoneticPr fontId="2"/>
  </si>
  <si>
    <t>１．タイプにより記入し、XLSX形式で提出すること｡</t>
    <rPh sb="16" eb="18">
      <t>ケイシキ</t>
    </rPh>
    <rPh sb="19" eb="21">
      <t>テイシュツ</t>
    </rPh>
    <phoneticPr fontId="2"/>
  </si>
  <si>
    <t>1. Type application and submit it in XLSX format.</t>
    <phoneticPr fontId="2"/>
  </si>
  <si>
    <r>
      <rPr>
        <sz val="10"/>
        <color theme="1"/>
        <rFont val="ＭＳ ゴシック"/>
        <family val="2"/>
        <charset val="128"/>
      </rPr>
      <t>詳細</t>
    </r>
    <r>
      <rPr>
        <sz val="10"/>
        <color theme="1"/>
        <rFont val="Arial Narrow"/>
        <family val="2"/>
      </rPr>
      <t xml:space="preserve">
Details</t>
    </r>
    <rPh sb="0" eb="2">
      <t>ショウサイ</t>
    </rPh>
    <phoneticPr fontId="2"/>
  </si>
  <si>
    <r>
      <rPr>
        <sz val="11"/>
        <color theme="1"/>
        <rFont val="ＭＳ Ｐゴシック"/>
        <family val="3"/>
        <charset val="128"/>
      </rPr>
      <t xml:space="preserve">電話番号
</t>
    </r>
    <r>
      <rPr>
        <sz val="10"/>
        <color theme="1"/>
        <rFont val="Arial Narrow"/>
        <family val="2"/>
      </rPr>
      <t>Phone number</t>
    </r>
    <rPh sb="0" eb="2">
      <t>デンワ</t>
    </rPh>
    <rPh sb="2" eb="4">
      <t>バンゴウ</t>
    </rPh>
    <phoneticPr fontId="4"/>
  </si>
  <si>
    <r>
      <t xml:space="preserve">国名
</t>
    </r>
    <r>
      <rPr>
        <sz val="11"/>
        <color theme="1"/>
        <rFont val="Arial Narrow"/>
        <family val="2"/>
      </rPr>
      <t>Country</t>
    </r>
    <rPh sb="0" eb="2">
      <t>コクメイ</t>
    </rPh>
    <phoneticPr fontId="2"/>
  </si>
  <si>
    <r>
      <rPr>
        <sz val="10"/>
        <color theme="1"/>
        <rFont val="MS UI Gothic"/>
        <family val="2"/>
        <charset val="1"/>
      </rPr>
      <t>※</t>
    </r>
    <r>
      <rPr>
        <sz val="10"/>
        <color theme="1"/>
        <rFont val="Arial Narrow"/>
        <family val="2"/>
      </rPr>
      <t xml:space="preserve"> </t>
    </r>
    <r>
      <rPr>
        <sz val="10"/>
        <color theme="1"/>
        <rFont val="ＭＳ ゴシック"/>
        <family val="2"/>
        <charset val="128"/>
      </rPr>
      <t>志望する指導教員と事前に連絡をとって出願について承諾を得ること。</t>
    </r>
    <r>
      <rPr>
        <sz val="10"/>
        <color theme="1"/>
        <rFont val="Arial Narrow"/>
        <family val="2"/>
      </rPr>
      <t xml:space="preserve">
Before applying, you must contact a faculty member and obtain consent to become your prospective supervisor (the person who gives you academic instructions after enrollment). </t>
    </r>
    <phoneticPr fontId="2"/>
  </si>
  <si>
    <r>
      <t>2.</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4"/>
  </si>
  <si>
    <r>
      <t>3.</t>
    </r>
    <r>
      <rPr>
        <sz val="11"/>
        <color theme="1"/>
        <rFont val="ＭＳ Ｐゴシック"/>
        <family val="3"/>
        <charset val="128"/>
      </rPr>
      <t xml:space="preserve">性別
</t>
    </r>
    <r>
      <rPr>
        <sz val="11"/>
        <color theme="1"/>
        <rFont val="Arial Narrow"/>
        <family val="2"/>
      </rPr>
      <t>Gender</t>
    </r>
    <rPh sb="2" eb="3">
      <t>セイ</t>
    </rPh>
    <rPh sb="3" eb="4">
      <t>ベツ</t>
    </rPh>
    <phoneticPr fontId="4"/>
  </si>
  <si>
    <r>
      <t>4.</t>
    </r>
    <r>
      <rPr>
        <sz val="11"/>
        <color theme="1"/>
        <rFont val="ＭＳ Ｐゴシック"/>
        <family val="3"/>
        <charset val="128"/>
      </rPr>
      <t xml:space="preserve">　婚姻状況
</t>
    </r>
    <r>
      <rPr>
        <sz val="11"/>
        <color theme="1"/>
        <rFont val="Arial Narrow"/>
        <family val="2"/>
      </rPr>
      <t xml:space="preserve">   Marital Status</t>
    </r>
    <phoneticPr fontId="2"/>
  </si>
  <si>
    <r>
      <t>5.</t>
    </r>
    <r>
      <rPr>
        <sz val="11"/>
        <color theme="1"/>
        <rFont val="ＭＳ Ｐゴシック"/>
        <family val="3"/>
        <charset val="128"/>
      </rPr>
      <t xml:space="preserve">国籍
</t>
    </r>
    <r>
      <rPr>
        <sz val="11"/>
        <color theme="1"/>
        <rFont val="Arial Narrow"/>
        <family val="2"/>
      </rPr>
      <t>Nationality</t>
    </r>
    <rPh sb="2" eb="4">
      <t>コクセキ</t>
    </rPh>
    <phoneticPr fontId="4"/>
  </si>
  <si>
    <r>
      <t>7.</t>
    </r>
    <r>
      <rPr>
        <sz val="11"/>
        <color theme="1"/>
        <rFont val="ＭＳ ゴシック"/>
        <family val="2"/>
        <charset val="128"/>
      </rPr>
      <t>出願時の身分</t>
    </r>
    <r>
      <rPr>
        <sz val="11"/>
        <color theme="1"/>
        <rFont val="ＭＳ Ｐゴシック"/>
        <family val="3"/>
        <charset val="128"/>
      </rPr>
      <t xml:space="preserve">
</t>
    </r>
    <r>
      <rPr>
        <sz val="11"/>
        <color theme="1"/>
        <rFont val="Arial Narrow"/>
        <family val="2"/>
      </rPr>
      <t>Current Status</t>
    </r>
    <rPh sb="2" eb="5">
      <t>シュツガンジ</t>
    </rPh>
    <rPh sb="6" eb="8">
      <t>ミブン</t>
    </rPh>
    <phoneticPr fontId="4"/>
  </si>
  <si>
    <r>
      <t>9.</t>
    </r>
    <r>
      <rPr>
        <sz val="11"/>
        <color theme="1"/>
        <rFont val="ＭＳ ゴシック"/>
        <family val="2"/>
        <charset val="128"/>
      </rPr>
      <t>志望する指導教員の名前</t>
    </r>
    <r>
      <rPr>
        <sz val="11"/>
        <color theme="1"/>
        <rFont val="Arial Narrow"/>
        <family val="2"/>
      </rPr>
      <t xml:space="preserve">
Name of the Prospective Supervisor</t>
    </r>
    <phoneticPr fontId="2"/>
  </si>
  <si>
    <r>
      <rPr>
        <sz val="10"/>
        <color theme="1"/>
        <rFont val="ＭＳ Ｐゴシック"/>
        <family val="2"/>
        <charset val="128"/>
      </rPr>
      <t>※綴りはパスポートの表記と同一にすること。　</t>
    </r>
    <r>
      <rPr>
        <sz val="10"/>
        <color theme="1"/>
        <rFont val="Arial Narrow"/>
        <family val="2"/>
      </rPr>
      <t>Write your name exactly as it appears in your passport.</t>
    </r>
    <r>
      <rPr>
        <sz val="10"/>
        <color theme="1"/>
        <rFont val="ＭＳ Ｐゴシック"/>
        <family val="2"/>
        <charset val="128"/>
      </rPr>
      <t>　</t>
    </r>
    <rPh sb="1" eb="2">
      <t>ツヅ</t>
    </rPh>
    <rPh sb="10" eb="12">
      <t>ヒョウキ</t>
    </rPh>
    <rPh sb="13" eb="15">
      <t>ドウイツ</t>
    </rPh>
    <phoneticPr fontId="2"/>
  </si>
  <si>
    <r>
      <rPr>
        <sz val="10"/>
        <color theme="1"/>
        <rFont val="ＭＳ Ｐゴシック"/>
        <family val="2"/>
        <charset val="128"/>
      </rPr>
      <t>※社会工学学位プログラムの志願者は記入不要。　</t>
    </r>
    <r>
      <rPr>
        <sz val="10"/>
        <color theme="1"/>
        <rFont val="Arial Narrow"/>
        <family val="2"/>
      </rPr>
      <t>Applicants for the Doctoral Program in Policy and Planning Sciences do not need to fill in.</t>
    </r>
    <phoneticPr fontId="2"/>
  </si>
  <si>
    <r>
      <t>10.</t>
    </r>
    <r>
      <rPr>
        <sz val="11"/>
        <color theme="1"/>
        <rFont val="ＭＳ ゴシック"/>
        <family val="2"/>
        <charset val="128"/>
      </rPr>
      <t>リファレンス番号</t>
    </r>
    <r>
      <rPr>
        <sz val="11"/>
        <color theme="1"/>
        <rFont val="Arial Narrow"/>
        <family val="2"/>
      </rPr>
      <t xml:space="preserve">
Reference Number</t>
    </r>
    <rPh sb="9" eb="11">
      <t>バンゴウ</t>
    </rPh>
    <phoneticPr fontId="2"/>
  </si>
  <si>
    <r>
      <rPr>
        <sz val="8"/>
        <color theme="1"/>
        <rFont val="ＭＳ Ｐゴシック"/>
        <family val="2"/>
        <charset val="128"/>
      </rPr>
      <t>１．幼稚園・保育所教育は含まれない｡</t>
    </r>
    <phoneticPr fontId="2"/>
  </si>
  <si>
    <r>
      <rPr>
        <sz val="8"/>
        <color theme="1"/>
        <rFont val="ＭＳ Ｐゴシック"/>
        <family val="3"/>
        <charset val="128"/>
      </rPr>
      <t>２．「大学予備教育」は後期中等教育に含まれる｡</t>
    </r>
    <phoneticPr fontId="2"/>
  </si>
  <si>
    <r>
      <rPr>
        <sz val="8"/>
        <color theme="1"/>
        <rFont val="ＭＳ Ｐゴシック"/>
        <family val="3"/>
        <charset val="128"/>
      </rPr>
      <t>３．</t>
    </r>
    <r>
      <rPr>
        <sz val="8"/>
        <color theme="1"/>
        <rFont val="Arial Narrow"/>
        <family val="2"/>
      </rPr>
      <t xml:space="preserve"> </t>
    </r>
    <r>
      <rPr>
        <sz val="8"/>
        <color theme="1"/>
        <rFont val="ＭＳ Ｐゴシック"/>
        <family val="3"/>
        <charset val="128"/>
      </rPr>
      <t>｢大学入学資格試験｣に合格している場合には、その旨「特記事項」欄に記入すること｡</t>
    </r>
    <rPh sb="29" eb="31">
      <t>トッキ</t>
    </rPh>
    <rPh sb="31" eb="33">
      <t>ジコウ</t>
    </rPh>
    <phoneticPr fontId="2"/>
  </si>
  <si>
    <r>
      <rPr>
        <sz val="8"/>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2"/>
  </si>
  <si>
    <r>
      <rPr>
        <sz val="8"/>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2"/>
  </si>
  <si>
    <r>
      <rPr>
        <sz val="8"/>
        <color theme="1"/>
        <rFont val="ＭＳ Ｐゴシック"/>
        <family val="3"/>
        <charset val="128"/>
      </rPr>
      <t>６</t>
    </r>
    <r>
      <rPr>
        <sz val="8"/>
        <color theme="1"/>
        <rFont val="Arial Narrow"/>
        <family val="2"/>
      </rPr>
      <t xml:space="preserve">. </t>
    </r>
    <r>
      <rPr>
        <sz val="8"/>
        <color theme="1"/>
        <rFont val="ＭＳ Ｐゴシック"/>
        <family val="3"/>
        <charset val="128"/>
      </rPr>
      <t>修了済みの課程年数合計は在籍期間を算出し、記入すること。（長期休暇も含める）</t>
    </r>
    <phoneticPr fontId="2"/>
  </si>
  <si>
    <r>
      <rPr>
        <sz val="8"/>
        <color theme="1"/>
        <rFont val="ＭＳ Ｐゴシック"/>
        <family val="3"/>
        <charset val="128"/>
      </rPr>
      <t>７</t>
    </r>
    <r>
      <rPr>
        <sz val="8"/>
        <color theme="1"/>
        <rFont val="Arial Narrow"/>
        <family val="2"/>
      </rPr>
      <t xml:space="preserve">. </t>
    </r>
    <r>
      <rPr>
        <sz val="8"/>
        <color theme="1"/>
        <rFont val="ＭＳ Ｐゴシック"/>
        <family val="3"/>
        <charset val="128"/>
      </rPr>
      <t>下記に書ききれない場合は、別紙に記入することも可能。しかしその場合は、別紙に記入する旨を明記すること。</t>
    </r>
    <rPh sb="3" eb="5">
      <t>カキ</t>
    </rPh>
    <phoneticPr fontId="2"/>
  </si>
  <si>
    <r>
      <t>11.</t>
    </r>
    <r>
      <rPr>
        <sz val="11"/>
        <color theme="1"/>
        <rFont val="ＭＳ Ｐゴシック"/>
        <family val="3"/>
        <charset val="128"/>
      </rPr>
      <t>　学歴　　</t>
    </r>
    <r>
      <rPr>
        <sz val="11"/>
        <color theme="1"/>
        <rFont val="Arial Narrow"/>
        <family val="2"/>
      </rPr>
      <t>Academic record</t>
    </r>
    <rPh sb="4" eb="6">
      <t>ガクレキ</t>
    </rPh>
    <phoneticPr fontId="2"/>
  </si>
  <si>
    <t>リスク・レジリエンス工学</t>
    <phoneticPr fontId="2"/>
  </si>
  <si>
    <t>情報理工</t>
    <phoneticPr fontId="2"/>
  </si>
  <si>
    <t>知能機能システム</t>
    <rPh sb="0" eb="4">
      <t>チノウキノウ</t>
    </rPh>
    <phoneticPr fontId="2"/>
  </si>
  <si>
    <t>構造エネルギー工学</t>
    <phoneticPr fontId="2"/>
  </si>
  <si>
    <t>連絡済み</t>
    <phoneticPr fontId="2"/>
  </si>
  <si>
    <t>出願時の身分</t>
    <rPh sb="0" eb="3">
      <t>シュツガンジ</t>
    </rPh>
    <rPh sb="4" eb="6">
      <t>ミブン</t>
    </rPh>
    <phoneticPr fontId="2"/>
  </si>
  <si>
    <t>学生</t>
    <rPh sb="0" eb="2">
      <t>ガクセイ</t>
    </rPh>
    <phoneticPr fontId="2"/>
  </si>
  <si>
    <t>就業者</t>
    <rPh sb="0" eb="3">
      <t>シュウギョウシャ</t>
    </rPh>
    <phoneticPr fontId="2"/>
  </si>
  <si>
    <t>その他</t>
    <rPh sb="2" eb="3">
      <t>タ</t>
    </rPh>
    <phoneticPr fontId="2"/>
  </si>
  <si>
    <r>
      <t>8.(1)</t>
    </r>
    <r>
      <rPr>
        <sz val="11"/>
        <color theme="1"/>
        <rFont val="ＭＳ Ｐゴシック"/>
        <family val="3"/>
        <charset val="128"/>
      </rPr>
      <t xml:space="preserve">入学希望プログラム
</t>
    </r>
    <r>
      <rPr>
        <sz val="11"/>
        <color theme="1"/>
        <rFont val="Arial Narrow"/>
        <family val="2"/>
      </rPr>
      <t>Desired Program</t>
    </r>
    <phoneticPr fontId="2"/>
  </si>
  <si>
    <r>
      <rPr>
        <sz val="11"/>
        <color theme="1"/>
        <rFont val="Arial Narrow"/>
        <family val="2"/>
      </rPr>
      <t>(2)</t>
    </r>
    <r>
      <rPr>
        <sz val="11"/>
        <color theme="1"/>
        <rFont val="ＭＳ ゴシック"/>
        <family val="2"/>
        <charset val="128"/>
      </rPr>
      <t>入学希望時期(</t>
    </r>
    <r>
      <rPr>
        <sz val="11"/>
        <color theme="1"/>
        <rFont val="Arial Narrow"/>
        <family val="2"/>
      </rPr>
      <t>1-2</t>
    </r>
    <r>
      <rPr>
        <sz val="11"/>
        <color theme="1"/>
        <rFont val="ＭＳ ゴシック"/>
        <family val="2"/>
        <charset val="128"/>
      </rPr>
      <t xml:space="preserve">月実施のみ)
</t>
    </r>
    <r>
      <rPr>
        <sz val="10"/>
        <color theme="1"/>
        <rFont val="Arial Narrow"/>
        <family val="2"/>
      </rPr>
      <t>Desired date of enrollment (Only for the January - February Selection Process)</t>
    </r>
    <rPh sb="3" eb="9">
      <t>ニュウガクキボウジキ</t>
    </rPh>
    <phoneticPr fontId="2"/>
  </si>
  <si>
    <t>※事務記入欄</t>
    <rPh sb="1" eb="6">
      <t>ジムキニュウラン</t>
    </rPh>
    <phoneticPr fontId="2"/>
  </si>
  <si>
    <r>
      <t>※事務記入欄　</t>
    </r>
    <r>
      <rPr>
        <sz val="9"/>
        <color theme="1"/>
        <rFont val="Arial Narrow"/>
        <family val="2"/>
      </rPr>
      <t>For office use only.</t>
    </r>
    <rPh sb="1" eb="6">
      <t>ジムキニュウラン</t>
    </rPh>
    <phoneticPr fontId="2"/>
  </si>
  <si>
    <t>No.</t>
    <phoneticPr fontId="2"/>
  </si>
  <si>
    <t>実施時期</t>
    <rPh sb="0" eb="4">
      <t>ジッシジキ</t>
    </rPh>
    <phoneticPr fontId="2"/>
  </si>
  <si>
    <t>海外居住者のみ</t>
    <rPh sb="0" eb="5">
      <t>カイガイキョジュウシャ</t>
    </rPh>
    <phoneticPr fontId="2"/>
  </si>
  <si>
    <t>1-2月実施</t>
    <rPh sb="3" eb="6">
      <t>ガツジッシ</t>
    </rPh>
    <phoneticPr fontId="2"/>
  </si>
  <si>
    <t>7月実施</t>
    <rPh sb="1" eb="4">
      <t>ガツジッシ</t>
    </rPh>
    <phoneticPr fontId="2"/>
  </si>
  <si>
    <t>8(1)</t>
    <phoneticPr fontId="2"/>
  </si>
  <si>
    <t>8(2)</t>
    <phoneticPr fontId="2"/>
  </si>
  <si>
    <t>入学希望時期</t>
    <rPh sb="0" eb="6">
      <t>ニュウガクキボウジキ</t>
    </rPh>
    <phoneticPr fontId="2"/>
  </si>
  <si>
    <t>海外居住者のみ</t>
    <rPh sb="0" eb="2">
      <t>カイガイ</t>
    </rPh>
    <rPh sb="2" eb="5">
      <t>キョジュウシャ</t>
    </rPh>
    <phoneticPr fontId="2"/>
  </si>
  <si>
    <t>過去に国費外国人留学生に…</t>
    <rPh sb="0" eb="2">
      <t>カコ</t>
    </rPh>
    <rPh sb="3" eb="11">
      <t>コクヒガイコクジンリュウガクセイ</t>
    </rPh>
    <phoneticPr fontId="2"/>
  </si>
  <si>
    <t>家族に国費外国人留学生に…</t>
    <rPh sb="0" eb="2">
      <t>カゾク</t>
    </rPh>
    <rPh sb="3" eb="11">
      <t>コクヒガイコクジンリュウガクセイ</t>
    </rPh>
    <phoneticPr fontId="2"/>
  </si>
  <si>
    <t>申請状況</t>
    <rPh sb="0" eb="4">
      <t>シンセイジョウキョウ</t>
    </rPh>
    <phoneticPr fontId="2"/>
  </si>
  <si>
    <t>採用</t>
    <rPh sb="0" eb="2">
      <t>サイヨウ</t>
    </rPh>
    <phoneticPr fontId="2"/>
  </si>
  <si>
    <t>申請中</t>
    <rPh sb="0" eb="3">
      <t>シンセイチュウ</t>
    </rPh>
    <phoneticPr fontId="2"/>
  </si>
  <si>
    <t>他大学に出願しているか</t>
    <rPh sb="0" eb="3">
      <t>タダイガク</t>
    </rPh>
    <rPh sb="4" eb="6">
      <t>シュツガン</t>
    </rPh>
    <phoneticPr fontId="2"/>
  </si>
  <si>
    <t>高水平のみ</t>
    <rPh sb="0" eb="3">
      <t>コウスイヘイ</t>
    </rPh>
    <phoneticPr fontId="2"/>
  </si>
  <si>
    <t>共通</t>
    <rPh sb="0" eb="2">
      <t>キョウツウ</t>
    </rPh>
    <phoneticPr fontId="2"/>
  </si>
  <si>
    <t>同意して出願する</t>
    <rPh sb="0" eb="2">
      <t>ドウイ</t>
    </rPh>
    <rPh sb="4" eb="6">
      <t>シュツガン</t>
    </rPh>
    <phoneticPr fontId="2"/>
  </si>
  <si>
    <r>
      <t>12.</t>
    </r>
    <r>
      <rPr>
        <sz val="11"/>
        <color theme="1"/>
        <rFont val="ＭＳ Ｐゴシック"/>
        <family val="3"/>
        <charset val="128"/>
      </rPr>
      <t xml:space="preserve">現職の有無
</t>
    </r>
    <r>
      <rPr>
        <sz val="11"/>
        <color theme="1"/>
        <rFont val="Arial Narrow"/>
        <family val="2"/>
      </rPr>
      <t>Do you currently have a job?</t>
    </r>
    <phoneticPr fontId="2"/>
  </si>
  <si>
    <r>
      <t>13.</t>
    </r>
    <r>
      <rPr>
        <sz val="11"/>
        <color theme="1"/>
        <rFont val="ＭＳ Ｐゴシック"/>
        <family val="3"/>
        <charset val="128"/>
      </rPr>
      <t xml:space="preserve">職歴（直近5つまで記入すること。アルバイトは除く。）
</t>
    </r>
    <r>
      <rPr>
        <sz val="11"/>
        <color theme="1"/>
        <rFont val="Arial Narrow"/>
        <family val="2"/>
      </rPr>
      <t>Employment record: Write the 5 most recent employment and exclude part-time work.</t>
    </r>
    <rPh sb="6" eb="8">
      <t>チョッキン</t>
    </rPh>
    <rPh sb="12" eb="14">
      <t>キニュウ</t>
    </rPh>
    <rPh sb="25" eb="26">
      <t>ノゾ</t>
    </rPh>
    <phoneticPr fontId="2"/>
  </si>
  <si>
    <r>
      <t>14.</t>
    </r>
    <r>
      <rPr>
        <sz val="11"/>
        <color theme="1"/>
        <rFont val="ＭＳ Ｐゴシック"/>
        <family val="3"/>
        <charset val="128"/>
      </rPr>
      <t>緊急の際の母国の連絡先　　</t>
    </r>
    <r>
      <rPr>
        <sz val="11"/>
        <color theme="1"/>
        <rFont val="Arial Narrow"/>
        <family val="2"/>
      </rPr>
      <t>Person to be notified in applicant's home country in case of emergency.</t>
    </r>
    <rPh sb="3" eb="5">
      <t>キンキュウ</t>
    </rPh>
    <rPh sb="6" eb="7">
      <t>サイ</t>
    </rPh>
    <rPh sb="8" eb="10">
      <t>ボコク</t>
    </rPh>
    <rPh sb="11" eb="14">
      <t>レンラクサキ</t>
    </rPh>
    <phoneticPr fontId="2"/>
  </si>
  <si>
    <r>
      <t xml:space="preserve">郵便番号
</t>
    </r>
    <r>
      <rPr>
        <sz val="8"/>
        <color theme="1"/>
        <rFont val="Arial"/>
        <family val="2"/>
      </rPr>
      <t>Zip/Postal Code</t>
    </r>
    <rPh sb="0" eb="4">
      <t>ユウビンバンゴウ</t>
    </rPh>
    <phoneticPr fontId="2"/>
  </si>
  <si>
    <r>
      <rPr>
        <sz val="11"/>
        <color theme="1"/>
        <rFont val="ＭＳ Ｐゴシック"/>
        <family val="3"/>
        <charset val="128"/>
      </rPr>
      <t>続柄</t>
    </r>
    <r>
      <rPr>
        <sz val="11"/>
        <color theme="1"/>
        <rFont val="Arial Narrow"/>
        <family val="3"/>
      </rPr>
      <t xml:space="preserve">
</t>
    </r>
    <r>
      <rPr>
        <sz val="8"/>
        <color theme="1"/>
        <rFont val="Arial Narrow"/>
        <family val="2"/>
      </rPr>
      <t>Relationship with you</t>
    </r>
    <rPh sb="0" eb="2">
      <t>ゾクガラ</t>
    </rPh>
    <phoneticPr fontId="2"/>
  </si>
  <si>
    <r>
      <rPr>
        <sz val="11"/>
        <color theme="1"/>
        <rFont val="ＭＳ Ｐゴシック"/>
        <family val="3"/>
        <charset val="128"/>
      </rPr>
      <t xml:space="preserve">職業
</t>
    </r>
    <r>
      <rPr>
        <sz val="9"/>
        <color theme="1"/>
        <rFont val="Arial Narrow"/>
        <family val="2"/>
      </rPr>
      <t>Occupation</t>
    </r>
    <rPh sb="0" eb="2">
      <t>ショクギョウ</t>
    </rPh>
    <phoneticPr fontId="2"/>
  </si>
  <si>
    <r>
      <rPr>
        <sz val="10"/>
        <color theme="1"/>
        <rFont val="ＭＳ Ｐゴシック"/>
        <family val="3"/>
        <charset val="128"/>
      </rPr>
      <t>郵便番号</t>
    </r>
    <r>
      <rPr>
        <sz val="10"/>
        <color theme="1"/>
        <rFont val="Arial Narrow"/>
        <family val="3"/>
      </rPr>
      <t xml:space="preserve">
</t>
    </r>
    <r>
      <rPr>
        <sz val="8"/>
        <color theme="1"/>
        <rFont val="Arial Narrow"/>
        <family val="2"/>
      </rPr>
      <t>Zip/Postal Code</t>
    </r>
    <rPh sb="0" eb="4">
      <t>ユウビンバンゴウ</t>
    </rPh>
    <phoneticPr fontId="2"/>
  </si>
  <si>
    <r>
      <rPr>
        <sz val="10"/>
        <color theme="1"/>
        <rFont val="ＭＳ Ｐゴシック"/>
        <family val="3"/>
        <charset val="128"/>
      </rPr>
      <t>国名</t>
    </r>
    <r>
      <rPr>
        <sz val="10"/>
        <color theme="1"/>
        <rFont val="Arial Narrow"/>
        <family val="3"/>
      </rPr>
      <t xml:space="preserve">
Country</t>
    </r>
    <rPh sb="0" eb="2">
      <t>コクメイ</t>
    </rPh>
    <phoneticPr fontId="2"/>
  </si>
  <si>
    <t>2024 Application Form
Special Selection for Overseas Residents</t>
    <phoneticPr fontId="2"/>
  </si>
  <si>
    <r>
      <t xml:space="preserve">修了状況（※出願時点）
</t>
    </r>
    <r>
      <rPr>
        <sz val="9"/>
        <color theme="1"/>
        <rFont val="Arial Narrow"/>
        <family val="2"/>
      </rPr>
      <t>Status (*At the time of application)</t>
    </r>
    <rPh sb="0" eb="2">
      <t>シュウリョウ</t>
    </rPh>
    <rPh sb="2" eb="4">
      <t>ジョウキョウ</t>
    </rPh>
    <rPh sb="6" eb="8">
      <t>シュツガン</t>
    </rPh>
    <rPh sb="8" eb="10">
      <t>ジテン</t>
    </rPh>
    <phoneticPr fontId="2"/>
  </si>
  <si>
    <t>2024 Examination Admission Slip
Special Selection for Overseas Residents</t>
    <phoneticPr fontId="2"/>
  </si>
  <si>
    <r>
      <t>6.(1)</t>
    </r>
    <r>
      <rPr>
        <sz val="11"/>
        <color theme="1"/>
        <rFont val="ＭＳ Ｐゴシック"/>
        <family val="3"/>
        <charset val="128"/>
      </rPr>
      <t xml:space="preserve">現住所※
</t>
    </r>
    <r>
      <rPr>
        <sz val="11"/>
        <color theme="1"/>
        <rFont val="Arial Narrow"/>
        <family val="2"/>
      </rPr>
      <t>Current Address</t>
    </r>
    <r>
      <rPr>
        <sz val="11"/>
        <color theme="1"/>
        <rFont val="ＭＳ Ｐゴシック"/>
        <family val="2"/>
        <charset val="128"/>
      </rPr>
      <t>※</t>
    </r>
    <rPh sb="4" eb="7">
      <t>ゲンジュウショ</t>
    </rPh>
    <phoneticPr fontId="4"/>
  </si>
  <si>
    <r>
      <rPr>
        <sz val="10"/>
        <color theme="1"/>
        <rFont val="ＭＳ Ｐゴシック"/>
        <family val="2"/>
        <charset val="128"/>
      </rPr>
      <t>※本学からの文書（合格通知書等）を受け取ることができる住所を番地（部屋番号がある人は部屋番号）まで記入すること。</t>
    </r>
    <r>
      <rPr>
        <sz val="10"/>
        <color theme="1"/>
        <rFont val="Arial Narrow"/>
        <family val="2"/>
      </rPr>
      <t xml:space="preserve">
</t>
    </r>
    <r>
      <rPr>
        <sz val="10"/>
        <color theme="1"/>
        <rFont val="ＭＳ ゴシック"/>
        <family val="2"/>
        <charset val="128"/>
      </rPr>
      <t>※</t>
    </r>
    <r>
      <rPr>
        <sz val="10"/>
        <color theme="1"/>
        <rFont val="Arial Narrow"/>
        <family val="2"/>
      </rPr>
      <t>Enter the address where you can receive documents from UT (such as a letter of acceptance) including the street number ( and room number if you have one).</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</si>
</sst>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4"/>
      <color theme="1"/>
      <name val="Arial Narrow"/>
      <family val="3"/>
      <charset val="128"/>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0.5"/>
      <color theme="1"/>
      <name val="Arial"/>
      <family val="2"/>
    </font>
    <font>
      <b/>
      <sz val="16"/>
      <color theme="1"/>
      <name val="Arial"/>
      <family val="2"/>
    </font>
    <font>
      <b/>
      <sz val="12"/>
      <color theme="1"/>
      <name val="Arial Narrow"/>
      <family val="2"/>
    </font>
    <font>
      <b/>
      <sz val="14"/>
      <color theme="1"/>
      <name val="Arial"/>
      <family val="2"/>
    </font>
    <font>
      <b/>
      <sz val="11"/>
      <color theme="1"/>
      <name val="Arial"/>
      <family val="2"/>
    </font>
    <font>
      <sz val="11"/>
      <color theme="1"/>
      <name val="Arial"/>
      <family val="2"/>
    </font>
    <font>
      <sz val="8"/>
      <color rgb="FF000000"/>
      <name val="ＭＳ Ｐゴシック"/>
      <family val="3"/>
      <charset val="128"/>
    </font>
    <font>
      <b/>
      <sz val="10.5"/>
      <color theme="1"/>
      <name val="Arial"/>
      <family val="2"/>
    </font>
    <font>
      <sz val="10"/>
      <color theme="1"/>
      <name val="ＭＳ ゴシック"/>
      <family val="2"/>
      <charset val="128"/>
    </font>
    <font>
      <sz val="10"/>
      <color theme="1"/>
      <name val="Arial Narrow"/>
      <family val="2"/>
      <charset val="128"/>
    </font>
    <font>
      <sz val="10"/>
      <color theme="1"/>
      <name val="ＭＳ Ｐゴシック"/>
      <family val="2"/>
      <charset val="128"/>
    </font>
    <font>
      <sz val="10"/>
      <color theme="1"/>
      <name val="Arial Narrow"/>
      <family val="2"/>
      <charset val="1"/>
    </font>
    <font>
      <sz val="10"/>
      <color theme="1"/>
      <name val="MS UI Gothic"/>
      <family val="2"/>
      <charset val="1"/>
    </font>
    <font>
      <sz val="8"/>
      <color theme="1"/>
      <name val="ＭＳ Ｐゴシック"/>
      <family val="3"/>
      <charset val="128"/>
    </font>
    <font>
      <sz val="8"/>
      <color theme="1"/>
      <name val="Arial Narrow"/>
      <family val="2"/>
    </font>
    <font>
      <sz val="8"/>
      <color theme="1"/>
      <name val="ＭＳ Ｐゴシック"/>
      <family val="2"/>
      <charset val="128"/>
    </font>
    <font>
      <sz val="11"/>
      <color rgb="FF000000"/>
      <name val="ＭＳ Ｐゴシック"/>
      <family val="3"/>
      <charset val="128"/>
    </font>
    <font>
      <sz val="9"/>
      <color theme="1"/>
      <name val="ＭＳ Ｐゴシック"/>
      <family val="2"/>
      <charset val="128"/>
    </font>
    <font>
      <sz val="9"/>
      <color theme="1"/>
      <name val="ＭＳ ゴシック"/>
      <family val="2"/>
      <charset val="128"/>
    </font>
    <font>
      <sz val="12"/>
      <color theme="1"/>
      <name val="Arial"/>
      <family val="2"/>
    </font>
    <font>
      <sz val="16"/>
      <color theme="1"/>
      <name val="Arial"/>
      <family val="2"/>
    </font>
    <font>
      <sz val="8"/>
      <color theme="1"/>
      <name val="Arial"/>
      <family val="2"/>
    </font>
    <font>
      <sz val="11"/>
      <color theme="1"/>
      <name val="ＭＳ Ｐゴシック"/>
      <family val="2"/>
      <charset val="128"/>
      <scheme val="minor"/>
    </font>
    <font>
      <sz val="11"/>
      <color theme="1"/>
      <name val="Arial Narrow"/>
      <family val="3"/>
    </font>
    <font>
      <sz val="10"/>
      <color theme="1"/>
      <name val="Arial Narrow"/>
      <family val="3"/>
    </font>
  </fonts>
  <fills count="6">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s>
  <cellStyleXfs count="8">
    <xf numFmtId="0" fontId="0" fillId="0" borderId="0">
      <alignment vertical="center"/>
    </xf>
    <xf numFmtId="0" fontId="3" fillId="0" borderId="0">
      <alignment vertical="center"/>
    </xf>
    <xf numFmtId="0" fontId="5" fillId="0" borderId="0"/>
    <xf numFmtId="0" fontId="5" fillId="0" borderId="0">
      <alignment vertical="center"/>
    </xf>
    <xf numFmtId="0" fontId="6" fillId="0" borderId="0" applyNumberFormat="0" applyFill="0" applyBorder="0" applyAlignment="0" applyProtection="0">
      <alignment vertical="center"/>
    </xf>
    <xf numFmtId="0" fontId="7" fillId="0" borderId="0"/>
    <xf numFmtId="0" fontId="31" fillId="0" borderId="0">
      <alignment vertical="center"/>
    </xf>
    <xf numFmtId="38" fontId="61" fillId="0" borderId="0" applyFont="0" applyFill="0" applyBorder="0" applyAlignment="0" applyProtection="0">
      <alignment vertical="center"/>
    </xf>
  </cellStyleXfs>
  <cellXfs count="382">
    <xf numFmtId="0" fontId="0" fillId="0" borderId="0" xfId="0">
      <alignment vertical="center"/>
    </xf>
    <xf numFmtId="0" fontId="31" fillId="2" borderId="0" xfId="6" applyFill="1" applyAlignment="1">
      <alignment vertical="center" wrapText="1"/>
    </xf>
    <xf numFmtId="0" fontId="31" fillId="2" borderId="1" xfId="6" applyFill="1" applyBorder="1" applyAlignment="1">
      <alignment vertical="center" wrapText="1"/>
    </xf>
    <xf numFmtId="49" fontId="31" fillId="0" borderId="1" xfId="6" applyNumberFormat="1" applyBorder="1" applyAlignment="1">
      <alignment vertical="center" wrapText="1"/>
    </xf>
    <xf numFmtId="49" fontId="33" fillId="0" borderId="1" xfId="6" applyNumberFormat="1" applyFont="1" applyBorder="1" applyAlignment="1">
      <alignment vertical="center" wrapText="1"/>
    </xf>
    <xf numFmtId="0" fontId="31" fillId="0" borderId="0" xfId="6" applyAlignment="1">
      <alignment vertical="center" wrapText="1"/>
    </xf>
    <xf numFmtId="49" fontId="35" fillId="0" borderId="1" xfId="6" applyNumberFormat="1" applyFont="1" applyBorder="1" applyAlignment="1">
      <alignment vertical="center" wrapText="1"/>
    </xf>
    <xf numFmtId="0" fontId="31" fillId="0" borderId="1" xfId="6" applyBorder="1" applyAlignment="1">
      <alignment vertical="center" wrapText="1"/>
    </xf>
    <xf numFmtId="0" fontId="0" fillId="0" borderId="0" xfId="0" applyAlignment="1">
      <alignment vertical="center" wrapText="1"/>
    </xf>
    <xf numFmtId="0" fontId="34" fillId="3" borderId="1" xfId="6" applyFont="1" applyFill="1" applyBorder="1">
      <alignment vertical="center"/>
    </xf>
    <xf numFmtId="0" fontId="31" fillId="3" borderId="1" xfId="6" applyFill="1" applyBorder="1" applyAlignment="1">
      <alignment vertical="center" wrapText="1"/>
    </xf>
    <xf numFmtId="14" fontId="31" fillId="3" borderId="1" xfId="6" applyNumberFormat="1" applyFill="1" applyBorder="1" applyAlignment="1">
      <alignment vertical="center" wrapText="1"/>
    </xf>
    <xf numFmtId="0" fontId="9" fillId="0" borderId="0" xfId="0" applyFont="1">
      <alignment vertical="center"/>
    </xf>
    <xf numFmtId="0" fontId="13" fillId="0" borderId="0" xfId="0" applyFont="1">
      <alignment vertical="center"/>
    </xf>
    <xf numFmtId="0" fontId="39" fillId="0" borderId="0" xfId="0" applyFont="1" applyAlignment="1">
      <alignment horizontal="justify" vertical="center"/>
    </xf>
    <xf numFmtId="0" fontId="42" fillId="0" borderId="0" xfId="0" applyFont="1" applyAlignment="1">
      <alignment horizontal="center" vertical="center" wrapText="1"/>
    </xf>
    <xf numFmtId="0" fontId="19" fillId="0" borderId="0" xfId="0" applyFont="1" applyAlignment="1">
      <alignment horizontal="left" vertical="center"/>
    </xf>
    <xf numFmtId="0" fontId="43" fillId="0" borderId="0" xfId="0" applyFont="1" applyAlignment="1">
      <alignment horizontal="left" vertical="center"/>
    </xf>
    <xf numFmtId="0" fontId="45" fillId="0" borderId="0" xfId="0" applyFont="1" applyAlignment="1">
      <alignment horizontal="justify" vertical="center"/>
    </xf>
    <xf numFmtId="0" fontId="9" fillId="0" borderId="0" xfId="0" applyFont="1" applyAlignment="1">
      <alignment vertical="center" wrapText="1"/>
    </xf>
    <xf numFmtId="0" fontId="46" fillId="0" borderId="0" xfId="0" applyFont="1" applyAlignment="1">
      <alignment horizontal="justify" vertical="center"/>
    </xf>
    <xf numFmtId="0" fontId="39" fillId="0" borderId="0" xfId="0" applyFont="1" applyAlignment="1">
      <alignment horizontal="justify" vertical="center" wrapText="1"/>
    </xf>
    <xf numFmtId="0" fontId="19" fillId="0" borderId="0" xfId="0" applyFont="1">
      <alignment vertical="center"/>
    </xf>
    <xf numFmtId="49" fontId="10" fillId="4" borderId="52" xfId="1" applyNumberFormat="1" applyFont="1" applyFill="1" applyBorder="1" applyAlignment="1">
      <alignment horizontal="center" vertical="center" wrapText="1"/>
    </xf>
    <xf numFmtId="49" fontId="10" fillId="4" borderId="40" xfId="1" applyNumberFormat="1" applyFont="1" applyFill="1" applyBorder="1" applyAlignment="1">
      <alignment horizontal="center" vertical="center"/>
    </xf>
    <xf numFmtId="49" fontId="10" fillId="4" borderId="53" xfId="1" applyNumberFormat="1" applyFont="1" applyFill="1" applyBorder="1" applyAlignment="1">
      <alignment horizontal="center" vertical="center"/>
    </xf>
    <xf numFmtId="0" fontId="11" fillId="4" borderId="54" xfId="0" applyFont="1" applyFill="1" applyBorder="1">
      <alignment vertical="center"/>
    </xf>
    <xf numFmtId="49" fontId="11" fillId="4" borderId="39" xfId="1" applyNumberFormat="1" applyFont="1" applyFill="1" applyBorder="1" applyAlignment="1">
      <alignment horizontal="center" vertical="center"/>
    </xf>
    <xf numFmtId="0" fontId="13" fillId="4" borderId="39" xfId="0" applyFont="1" applyFill="1" applyBorder="1">
      <alignment vertical="center"/>
    </xf>
    <xf numFmtId="49" fontId="11" fillId="4" borderId="55" xfId="1" applyNumberFormat="1" applyFont="1" applyFill="1" applyBorder="1" applyAlignment="1">
      <alignment horizontal="center" vertical="center"/>
    </xf>
    <xf numFmtId="49" fontId="14" fillId="4" borderId="23" xfId="1" applyNumberFormat="1" applyFont="1" applyFill="1" applyBorder="1" applyAlignment="1">
      <alignment horizontal="left" vertical="center"/>
    </xf>
    <xf numFmtId="49" fontId="11" fillId="4" borderId="0" xfId="1" applyNumberFormat="1" applyFont="1" applyFill="1" applyAlignment="1">
      <alignment horizontal="center" vertical="center"/>
    </xf>
    <xf numFmtId="0" fontId="13" fillId="4" borderId="0" xfId="0" applyFont="1" applyFill="1">
      <alignment vertical="center"/>
    </xf>
    <xf numFmtId="49" fontId="11" fillId="4" borderId="24" xfId="1" applyNumberFormat="1" applyFont="1" applyFill="1" applyBorder="1" applyAlignment="1">
      <alignment horizontal="center" vertical="center"/>
    </xf>
    <xf numFmtId="49" fontId="13" fillId="4" borderId="23" xfId="1" applyNumberFormat="1" applyFont="1" applyFill="1" applyBorder="1" applyAlignment="1">
      <alignment horizontal="left" vertical="center"/>
    </xf>
    <xf numFmtId="49" fontId="10" fillId="4" borderId="56" xfId="1" applyNumberFormat="1" applyFont="1" applyFill="1" applyBorder="1" applyAlignment="1">
      <alignment horizontal="center" vertical="center" wrapText="1"/>
    </xf>
    <xf numFmtId="49" fontId="10" fillId="4" borderId="41" xfId="1" applyNumberFormat="1" applyFont="1" applyFill="1" applyBorder="1" applyAlignment="1">
      <alignment horizontal="center" vertical="center"/>
    </xf>
    <xf numFmtId="49" fontId="10" fillId="4" borderId="57" xfId="1" applyNumberFormat="1" applyFont="1" applyFill="1" applyBorder="1" applyAlignment="1">
      <alignment horizontal="center" vertical="center"/>
    </xf>
    <xf numFmtId="0" fontId="9" fillId="4" borderId="58" xfId="0" applyFont="1" applyFill="1" applyBorder="1">
      <alignment vertical="center"/>
    </xf>
    <xf numFmtId="0" fontId="48" fillId="4" borderId="59" xfId="0" applyFont="1" applyFill="1" applyBorder="1">
      <alignment vertical="center"/>
    </xf>
    <xf numFmtId="0" fontId="9" fillId="4" borderId="59" xfId="0" applyFont="1" applyFill="1" applyBorder="1">
      <alignment vertical="center"/>
    </xf>
    <xf numFmtId="0" fontId="9" fillId="4" borderId="60" xfId="0" applyFont="1" applyFill="1" applyBorder="1">
      <alignment vertical="center"/>
    </xf>
    <xf numFmtId="0" fontId="50" fillId="4" borderId="27" xfId="0" applyFont="1" applyFill="1" applyBorder="1" applyAlignment="1">
      <alignment vertical="center" wrapText="1"/>
    </xf>
    <xf numFmtId="0" fontId="19" fillId="4" borderId="23" xfId="0" applyFont="1" applyFill="1" applyBorder="1" applyAlignment="1">
      <alignment horizontal="left" vertical="center"/>
    </xf>
    <xf numFmtId="0" fontId="9" fillId="4" borderId="0" xfId="0" applyFont="1" applyFill="1" applyAlignment="1">
      <alignment horizontal="center" vertical="center" wrapText="1"/>
    </xf>
    <xf numFmtId="0" fontId="9" fillId="4" borderId="0" xfId="1" applyFont="1" applyFill="1" applyAlignment="1">
      <alignment horizontal="center" vertical="center" wrapText="1"/>
    </xf>
    <xf numFmtId="0" fontId="9" fillId="4" borderId="0" xfId="1" applyFont="1" applyFill="1" applyAlignment="1">
      <alignment horizontal="center" vertical="center"/>
    </xf>
    <xf numFmtId="0" fontId="9" fillId="4" borderId="0" xfId="0" applyFont="1" applyFill="1" applyAlignment="1">
      <alignment vertical="center" wrapText="1"/>
    </xf>
    <xf numFmtId="0" fontId="9" fillId="4" borderId="24" xfId="0" applyFont="1" applyFill="1" applyBorder="1" applyAlignment="1">
      <alignment vertical="center" wrapText="1"/>
    </xf>
    <xf numFmtId="0" fontId="18" fillId="4" borderId="6" xfId="0" applyFont="1" applyFill="1" applyBorder="1" applyAlignment="1">
      <alignment vertical="center" wrapText="1"/>
    </xf>
    <xf numFmtId="0" fontId="9" fillId="4" borderId="6" xfId="0" applyFont="1" applyFill="1" applyBorder="1" applyAlignment="1">
      <alignment vertical="center" wrapText="1"/>
    </xf>
    <xf numFmtId="49" fontId="9" fillId="5" borderId="0" xfId="1" applyNumberFormat="1" applyFont="1" applyFill="1" applyAlignment="1">
      <alignment horizontal="distributed" vertical="center" indent="1"/>
    </xf>
    <xf numFmtId="0" fontId="9" fillId="5" borderId="0" xfId="1" applyFont="1" applyFill="1" applyAlignment="1">
      <alignment horizontal="center" vertical="center"/>
    </xf>
    <xf numFmtId="49" fontId="9" fillId="5" borderId="0" xfId="1" applyNumberFormat="1" applyFont="1" applyFill="1" applyAlignment="1">
      <alignment horizontal="center" vertical="center"/>
    </xf>
    <xf numFmtId="0" fontId="30" fillId="5" borderId="0" xfId="1" applyFont="1" applyFill="1" applyAlignment="1">
      <alignment vertical="center" wrapText="1"/>
    </xf>
    <xf numFmtId="0" fontId="9" fillId="5" borderId="0" xfId="1" applyFont="1" applyFill="1" applyAlignment="1">
      <alignment vertical="center" wrapText="1"/>
    </xf>
    <xf numFmtId="0" fontId="9" fillId="5" borderId="13" xfId="1" applyFont="1" applyFill="1" applyBorder="1" applyAlignment="1">
      <alignment horizontal="center" vertical="center"/>
    </xf>
    <xf numFmtId="0" fontId="9" fillId="5" borderId="13" xfId="1" applyFont="1" applyFill="1" applyBorder="1" applyAlignment="1">
      <alignment vertical="top"/>
    </xf>
    <xf numFmtId="55" fontId="0" fillId="0" borderId="0" xfId="0" applyNumberFormat="1" applyAlignment="1">
      <alignment horizontal="left" vertical="center" wrapText="1"/>
    </xf>
    <xf numFmtId="0" fontId="0" fillId="0" borderId="0" xfId="0" applyAlignment="1">
      <alignment horizontal="left" vertical="center"/>
    </xf>
    <xf numFmtId="0" fontId="27" fillId="0" borderId="65" xfId="0" applyFont="1" applyBorder="1" applyAlignment="1">
      <alignment horizontal="center" vertical="center" wrapText="1"/>
    </xf>
    <xf numFmtId="0" fontId="27" fillId="0" borderId="0" xfId="0" applyFont="1" applyAlignment="1">
      <alignment horizontal="center" vertical="center" wrapText="1"/>
    </xf>
    <xf numFmtId="0" fontId="27" fillId="0" borderId="24" xfId="0" applyFont="1" applyBorder="1" applyAlignment="1">
      <alignment horizontal="center" vertical="center" wrapText="1"/>
    </xf>
    <xf numFmtId="49" fontId="9" fillId="4" borderId="61" xfId="1" applyNumberFormat="1" applyFont="1" applyFill="1" applyBorder="1" applyAlignment="1">
      <alignment vertical="center" wrapText="1"/>
    </xf>
    <xf numFmtId="49" fontId="9" fillId="4" borderId="62" xfId="1" applyNumberFormat="1" applyFont="1" applyFill="1" applyBorder="1">
      <alignment vertical="center"/>
    </xf>
    <xf numFmtId="49" fontId="9" fillId="4" borderId="63" xfId="1" applyNumberFormat="1" applyFont="1" applyFill="1" applyBorder="1">
      <alignment vertical="center"/>
    </xf>
    <xf numFmtId="0" fontId="9" fillId="0" borderId="90" xfId="1" applyFont="1" applyBorder="1" applyAlignment="1" applyProtection="1">
      <alignment horizontal="center" vertical="center" wrapText="1"/>
      <protection locked="0"/>
    </xf>
    <xf numFmtId="0" fontId="9" fillId="0" borderId="84" xfId="1" applyFont="1" applyBorder="1" applyAlignment="1" applyProtection="1">
      <alignment horizontal="center" vertical="center" wrapText="1"/>
      <protection locked="0"/>
    </xf>
    <xf numFmtId="0" fontId="9" fillId="0" borderId="62" xfId="1" applyFont="1" applyBorder="1" applyAlignment="1" applyProtection="1">
      <alignment horizontal="center" vertical="center" wrapText="1"/>
      <protection locked="0"/>
    </xf>
    <xf numFmtId="0" fontId="9" fillId="0" borderId="63" xfId="1" applyFont="1" applyBorder="1" applyAlignment="1" applyProtection="1">
      <alignment horizontal="center" vertical="center" wrapText="1"/>
      <protection locked="0"/>
    </xf>
    <xf numFmtId="49" fontId="9" fillId="4" borderId="64" xfId="1" applyNumberFormat="1" applyFont="1" applyFill="1" applyBorder="1" applyAlignment="1">
      <alignment horizontal="center" vertical="center"/>
    </xf>
    <xf numFmtId="49" fontId="9" fillId="4" borderId="62" xfId="1" applyNumberFormat="1" applyFont="1" applyFill="1" applyBorder="1" applyAlignment="1">
      <alignment horizontal="center" vertical="center"/>
    </xf>
    <xf numFmtId="49" fontId="9" fillId="4" borderId="63" xfId="1" applyNumberFormat="1" applyFont="1" applyFill="1" applyBorder="1" applyAlignment="1">
      <alignment horizontal="center" vertical="center"/>
    </xf>
    <xf numFmtId="0" fontId="48" fillId="4" borderId="59" xfId="0" applyFont="1" applyFill="1" applyBorder="1" applyAlignment="1">
      <alignment horizontal="left" vertical="center" wrapText="1"/>
    </xf>
    <xf numFmtId="49" fontId="42" fillId="4" borderId="16" xfId="1" applyNumberFormat="1" applyFont="1" applyFill="1" applyBorder="1" applyAlignment="1">
      <alignment horizontal="center" vertical="center" wrapText="1"/>
    </xf>
    <xf numFmtId="49" fontId="42" fillId="4" borderId="14" xfId="1" applyNumberFormat="1" applyFont="1" applyFill="1" applyBorder="1" applyAlignment="1">
      <alignment horizontal="center" vertical="center"/>
    </xf>
    <xf numFmtId="49" fontId="42" fillId="4" borderId="17" xfId="1" applyNumberFormat="1" applyFont="1" applyFill="1" applyBorder="1" applyAlignment="1">
      <alignment horizontal="center" vertical="center"/>
    </xf>
    <xf numFmtId="0" fontId="9" fillId="0" borderId="4" xfId="1" applyFont="1" applyBorder="1" applyAlignment="1" applyProtection="1">
      <alignment horizontal="center" vertical="center" wrapText="1"/>
      <protection locked="0"/>
    </xf>
    <xf numFmtId="0" fontId="9" fillId="0" borderId="7" xfId="1" applyFont="1" applyBorder="1" applyAlignment="1" applyProtection="1">
      <alignment horizontal="center" vertical="center" wrapText="1"/>
      <protection locked="0"/>
    </xf>
    <xf numFmtId="0" fontId="9" fillId="0" borderId="42" xfId="1" applyFont="1" applyBorder="1" applyAlignment="1" applyProtection="1">
      <alignment horizontal="center" vertical="center" wrapText="1"/>
      <protection locked="0"/>
    </xf>
    <xf numFmtId="0" fontId="9" fillId="0" borderId="43" xfId="1" applyFont="1" applyBorder="1" applyAlignment="1" applyProtection="1">
      <alignment horizontal="center" vertical="center" wrapText="1"/>
      <protection locked="0"/>
    </xf>
    <xf numFmtId="0" fontId="9" fillId="0" borderId="22" xfId="1" applyFont="1" applyBorder="1" applyAlignment="1" applyProtection="1">
      <alignment horizontal="center" vertical="center" wrapText="1"/>
      <protection locked="0"/>
    </xf>
    <xf numFmtId="0" fontId="9" fillId="0" borderId="65" xfId="1" applyFont="1" applyBorder="1" applyAlignment="1" applyProtection="1">
      <alignment horizontal="center" vertical="center" wrapText="1"/>
      <protection locked="0"/>
    </xf>
    <xf numFmtId="0" fontId="9" fillId="0" borderId="0" xfId="1" applyFont="1" applyAlignment="1" applyProtection="1">
      <alignment horizontal="center" vertical="center" wrapText="1"/>
      <protection locked="0"/>
    </xf>
    <xf numFmtId="0" fontId="9" fillId="0" borderId="66" xfId="1" applyFont="1" applyBorder="1" applyAlignment="1" applyProtection="1">
      <alignment horizontal="center" vertical="center" wrapText="1"/>
      <protection locked="0"/>
    </xf>
    <xf numFmtId="0" fontId="15" fillId="4" borderId="38" xfId="1" applyFont="1" applyFill="1" applyBorder="1" applyAlignment="1">
      <alignment horizontal="left" vertical="top" wrapText="1"/>
    </xf>
    <xf numFmtId="0" fontId="15" fillId="4" borderId="14" xfId="1" applyFont="1" applyFill="1" applyBorder="1" applyAlignment="1">
      <alignment horizontal="left" vertical="top" wrapText="1"/>
    </xf>
    <xf numFmtId="0" fontId="15" fillId="4" borderId="44" xfId="1" applyFont="1" applyFill="1" applyBorder="1" applyAlignment="1">
      <alignment horizontal="left" vertical="top" wrapText="1"/>
    </xf>
    <xf numFmtId="0" fontId="15" fillId="4" borderId="45" xfId="1" applyFont="1" applyFill="1" applyBorder="1" applyAlignment="1">
      <alignment horizontal="left" vertical="top" wrapText="1"/>
    </xf>
    <xf numFmtId="0" fontId="15" fillId="4" borderId="17" xfId="1" applyFont="1" applyFill="1" applyBorder="1" applyAlignment="1">
      <alignment horizontal="left" vertical="top" wrapText="1"/>
    </xf>
    <xf numFmtId="0" fontId="15" fillId="4" borderId="2" xfId="1" applyFont="1" applyFill="1" applyBorder="1" applyAlignment="1">
      <alignment horizontal="left" vertical="top" wrapText="1"/>
    </xf>
    <xf numFmtId="0" fontId="15" fillId="4" borderId="10" xfId="1" applyFont="1" applyFill="1" applyBorder="1" applyAlignment="1">
      <alignment horizontal="left" vertical="top" wrapText="1"/>
    </xf>
    <xf numFmtId="0" fontId="15" fillId="4" borderId="46" xfId="1" applyFont="1" applyFill="1" applyBorder="1" applyAlignment="1">
      <alignment horizontal="left" vertical="top" wrapText="1"/>
    </xf>
    <xf numFmtId="0" fontId="15" fillId="4" borderId="47" xfId="1" applyFont="1" applyFill="1" applyBorder="1" applyAlignment="1">
      <alignment horizontal="left" vertical="top" wrapText="1"/>
    </xf>
    <xf numFmtId="0" fontId="15" fillId="4" borderId="34" xfId="1" applyFont="1" applyFill="1" applyBorder="1" applyAlignment="1">
      <alignment horizontal="left" vertical="top" wrapText="1"/>
    </xf>
    <xf numFmtId="49" fontId="9" fillId="4" borderId="38" xfId="1" applyNumberFormat="1" applyFont="1" applyFill="1" applyBorder="1" applyAlignment="1">
      <alignment horizontal="center" vertical="center" wrapText="1"/>
    </xf>
    <xf numFmtId="49" fontId="9" fillId="4" borderId="14" xfId="1" applyNumberFormat="1" applyFont="1" applyFill="1" applyBorder="1" applyAlignment="1">
      <alignment horizontal="center" vertical="center" wrapText="1"/>
    </xf>
    <xf numFmtId="49" fontId="9" fillId="4" borderId="35" xfId="1" applyNumberFormat="1" applyFont="1" applyFill="1" applyBorder="1" applyAlignment="1">
      <alignment horizontal="center" vertical="center" wrapText="1"/>
    </xf>
    <xf numFmtId="49" fontId="9" fillId="4" borderId="4" xfId="1" applyNumberFormat="1" applyFont="1" applyFill="1" applyBorder="1" applyAlignment="1">
      <alignment horizontal="center" vertical="center" wrapText="1"/>
    </xf>
    <xf numFmtId="49" fontId="9" fillId="4" borderId="7" xfId="1" applyNumberFormat="1" applyFont="1" applyFill="1" applyBorder="1" applyAlignment="1">
      <alignment horizontal="center" vertical="center" wrapText="1"/>
    </xf>
    <xf numFmtId="49" fontId="9" fillId="4" borderId="9" xfId="1" applyNumberFormat="1" applyFont="1" applyFill="1" applyBorder="1" applyAlignment="1">
      <alignment horizontal="center" vertical="center" wrapText="1"/>
    </xf>
    <xf numFmtId="49" fontId="15" fillId="4" borderId="2" xfId="1" applyNumberFormat="1" applyFont="1" applyFill="1" applyBorder="1" applyAlignment="1">
      <alignment horizontal="center" vertical="center" wrapText="1"/>
    </xf>
    <xf numFmtId="49" fontId="9" fillId="4" borderId="10" xfId="1" applyNumberFormat="1" applyFont="1" applyFill="1" applyBorder="1" applyAlignment="1">
      <alignment horizontal="center" vertical="center" wrapText="1"/>
    </xf>
    <xf numFmtId="49" fontId="9" fillId="4" borderId="11" xfId="1" applyNumberFormat="1" applyFont="1" applyFill="1" applyBorder="1" applyAlignment="1">
      <alignment horizontal="center" vertical="center" wrapText="1"/>
    </xf>
    <xf numFmtId="49" fontId="9" fillId="4" borderId="65" xfId="1" applyNumberFormat="1" applyFont="1" applyFill="1" applyBorder="1" applyAlignment="1">
      <alignment horizontal="center" vertical="center" wrapText="1"/>
    </xf>
    <xf numFmtId="49" fontId="9" fillId="4" borderId="0" xfId="1" applyNumberFormat="1" applyFont="1" applyFill="1" applyAlignment="1">
      <alignment horizontal="center" vertical="center" wrapText="1"/>
    </xf>
    <xf numFmtId="49" fontId="9" fillId="4" borderId="8" xfId="1" applyNumberFormat="1" applyFont="1" applyFill="1" applyBorder="1" applyAlignment="1">
      <alignment horizontal="center" vertical="center" wrapText="1"/>
    </xf>
    <xf numFmtId="0" fontId="9" fillId="0" borderId="67" xfId="1" applyFont="1" applyBorder="1" applyAlignment="1" applyProtection="1">
      <alignment horizontal="center" vertical="center" wrapText="1"/>
      <protection locked="0"/>
    </xf>
    <xf numFmtId="0" fontId="9" fillId="0" borderId="24" xfId="1" applyFont="1" applyBorder="1" applyAlignment="1" applyProtection="1">
      <alignment horizontal="center" vertical="center" wrapText="1"/>
      <protection locked="0"/>
    </xf>
    <xf numFmtId="49" fontId="9" fillId="4" borderId="28" xfId="1" applyNumberFormat="1" applyFont="1" applyFill="1" applyBorder="1" applyAlignment="1">
      <alignment horizontal="left" vertical="center" wrapText="1"/>
    </xf>
    <xf numFmtId="49" fontId="9" fillId="4" borderId="29" xfId="1" applyNumberFormat="1" applyFont="1" applyFill="1" applyBorder="1" applyAlignment="1">
      <alignment horizontal="left" vertical="center"/>
    </xf>
    <xf numFmtId="0" fontId="9" fillId="0" borderId="64" xfId="4" applyFont="1" applyFill="1" applyBorder="1" applyAlignment="1" applyProtection="1">
      <alignment horizontal="center" vertical="center" wrapText="1"/>
      <protection locked="0"/>
    </xf>
    <xf numFmtId="0" fontId="9" fillId="0" borderId="62" xfId="4" applyFont="1" applyFill="1" applyBorder="1" applyAlignment="1" applyProtection="1">
      <alignment horizontal="center" vertical="center" wrapText="1"/>
      <protection locked="0"/>
    </xf>
    <xf numFmtId="0" fontId="9" fillId="0" borderId="84" xfId="4" applyFont="1" applyFill="1" applyBorder="1" applyAlignment="1" applyProtection="1">
      <alignment horizontal="center" vertical="center" wrapText="1"/>
      <protection locked="0"/>
    </xf>
    <xf numFmtId="0" fontId="9" fillId="0" borderId="91" xfId="4" applyFont="1" applyFill="1" applyBorder="1" applyAlignment="1" applyProtection="1">
      <alignment horizontal="center" vertical="center" wrapText="1"/>
      <protection locked="0"/>
    </xf>
    <xf numFmtId="0" fontId="48" fillId="4" borderId="49" xfId="1" applyFont="1" applyFill="1" applyBorder="1" applyAlignment="1">
      <alignment horizontal="center" vertical="center" wrapText="1"/>
    </xf>
    <xf numFmtId="0" fontId="9" fillId="4" borderId="29" xfId="1" applyFont="1" applyFill="1" applyBorder="1" applyAlignment="1">
      <alignment horizontal="center" vertical="center" wrapText="1"/>
    </xf>
    <xf numFmtId="0" fontId="9" fillId="4" borderId="48" xfId="1" applyFont="1" applyFill="1" applyBorder="1" applyAlignment="1">
      <alignment horizontal="center" vertical="center" wrapText="1"/>
    </xf>
    <xf numFmtId="0" fontId="9" fillId="0" borderId="49"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18" fillId="4" borderId="3" xfId="1" applyFont="1" applyFill="1" applyBorder="1" applyAlignment="1">
      <alignment horizontal="center" vertical="center" wrapText="1"/>
    </xf>
    <xf numFmtId="0" fontId="18" fillId="4" borderId="6" xfId="1" applyFont="1" applyFill="1" applyBorder="1" applyAlignment="1">
      <alignment horizontal="center" vertical="center" wrapText="1"/>
    </xf>
    <xf numFmtId="0" fontId="18" fillId="4" borderId="5" xfId="1" applyFont="1" applyFill="1" applyBorder="1" applyAlignment="1">
      <alignment horizontal="center" vertical="center" wrapText="1"/>
    </xf>
    <xf numFmtId="38" fontId="9" fillId="0" borderId="3" xfId="7" applyFont="1" applyFill="1" applyBorder="1" applyAlignment="1" applyProtection="1">
      <alignment vertical="center" wrapText="1"/>
      <protection locked="0"/>
    </xf>
    <xf numFmtId="38" fontId="9" fillId="0" borderId="6" xfId="7" applyFont="1" applyFill="1" applyBorder="1" applyAlignment="1" applyProtection="1">
      <alignment vertical="center" wrapText="1"/>
      <protection locked="0"/>
    </xf>
    <xf numFmtId="38" fontId="9" fillId="0" borderId="20" xfId="7" applyFont="1" applyFill="1" applyBorder="1" applyAlignment="1" applyProtection="1">
      <alignment vertical="center" wrapText="1"/>
      <protection locked="0"/>
    </xf>
    <xf numFmtId="0" fontId="9" fillId="4" borderId="70" xfId="0" applyFont="1" applyFill="1" applyBorder="1" applyAlignment="1">
      <alignment vertical="center" wrapText="1"/>
    </xf>
    <xf numFmtId="0" fontId="9" fillId="4" borderId="69" xfId="0" applyFont="1" applyFill="1" applyBorder="1" applyAlignment="1">
      <alignment vertical="center" wrapText="1"/>
    </xf>
    <xf numFmtId="0" fontId="18" fillId="0" borderId="71" xfId="0" applyFont="1" applyBorder="1" applyAlignment="1" applyProtection="1">
      <alignment horizontal="center" vertical="center" wrapText="1"/>
      <protection locked="0"/>
    </xf>
    <xf numFmtId="0" fontId="18" fillId="0" borderId="69" xfId="0" applyFont="1" applyBorder="1" applyAlignment="1" applyProtection="1">
      <alignment horizontal="center" vertical="center" wrapText="1"/>
      <protection locked="0"/>
    </xf>
    <xf numFmtId="0" fontId="18" fillId="0" borderId="82" xfId="0" applyFont="1" applyBorder="1" applyAlignment="1" applyProtection="1">
      <alignment horizontal="center" vertical="center" wrapText="1"/>
      <protection locked="0"/>
    </xf>
    <xf numFmtId="0" fontId="18" fillId="0" borderId="69" xfId="0" applyFont="1" applyBorder="1" applyAlignment="1">
      <alignment horizontal="center" vertical="center" wrapText="1"/>
    </xf>
    <xf numFmtId="0" fontId="18" fillId="0" borderId="68" xfId="0" applyFont="1" applyBorder="1" applyAlignment="1">
      <alignment horizontal="center" vertical="center" wrapText="1"/>
    </xf>
    <xf numFmtId="0" fontId="53" fillId="4" borderId="23" xfId="0" applyFont="1" applyFill="1" applyBorder="1" applyAlignment="1">
      <alignment horizontal="left" vertical="center" wrapText="1"/>
    </xf>
    <xf numFmtId="0" fontId="53" fillId="4" borderId="0" xfId="0" applyFont="1" applyFill="1" applyAlignment="1">
      <alignment horizontal="left" vertical="center" wrapText="1"/>
    </xf>
    <xf numFmtId="0" fontId="9" fillId="0" borderId="49"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4"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0" borderId="6" xfId="1" applyFont="1" applyBorder="1" applyAlignment="1" applyProtection="1">
      <alignment horizontal="center" vertical="center"/>
      <protection locked="0"/>
    </xf>
    <xf numFmtId="0" fontId="9" fillId="4" borderId="20" xfId="0" applyFont="1" applyFill="1" applyBorder="1" applyAlignment="1">
      <alignment horizontal="center" vertical="center" wrapText="1"/>
    </xf>
    <xf numFmtId="0" fontId="18" fillId="0" borderId="3" xfId="0" applyFont="1" applyBorder="1" applyAlignment="1">
      <alignment horizontal="left" vertical="center" wrapText="1"/>
    </xf>
    <xf numFmtId="0" fontId="18" fillId="0" borderId="6" xfId="0" applyFont="1" applyBorder="1" applyAlignment="1">
      <alignment horizontal="left" vertical="center" wrapText="1"/>
    </xf>
    <xf numFmtId="0" fontId="18" fillId="0" borderId="5" xfId="0" applyFont="1" applyBorder="1" applyAlignment="1">
      <alignment horizontal="left" vertical="center" wrapText="1"/>
    </xf>
    <xf numFmtId="0" fontId="9" fillId="0" borderId="10"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pplyProtection="1">
      <alignment horizontal="center" vertical="center" wrapText="1"/>
      <protection locked="0"/>
    </xf>
    <xf numFmtId="0" fontId="19" fillId="4" borderId="41" xfId="0" applyFont="1" applyFill="1" applyBorder="1" applyAlignment="1">
      <alignment horizontal="center" vertical="center" wrapText="1"/>
    </xf>
    <xf numFmtId="0" fontId="19" fillId="4" borderId="57" xfId="0" applyFont="1" applyFill="1" applyBorder="1" applyAlignment="1">
      <alignment horizontal="center" vertical="center" wrapText="1"/>
    </xf>
    <xf numFmtId="0" fontId="9" fillId="4" borderId="93" xfId="0" applyFont="1" applyFill="1" applyBorder="1" applyAlignment="1">
      <alignment horizontal="center" vertical="center" wrapText="1"/>
    </xf>
    <xf numFmtId="0" fontId="9" fillId="4" borderId="94" xfId="0" applyFont="1" applyFill="1" applyBorder="1" applyAlignment="1">
      <alignment horizontal="center" vertical="center" wrapText="1"/>
    </xf>
    <xf numFmtId="0" fontId="9" fillId="4" borderId="96" xfId="0" applyFont="1" applyFill="1" applyBorder="1" applyAlignment="1">
      <alignment horizontal="center" vertical="center" wrapText="1"/>
    </xf>
    <xf numFmtId="0" fontId="9" fillId="0" borderId="93" xfId="0" applyFont="1" applyBorder="1" applyAlignment="1" applyProtection="1">
      <alignment horizontal="left" vertical="center" wrapText="1"/>
      <protection locked="0"/>
    </xf>
    <xf numFmtId="0" fontId="9" fillId="0" borderId="94" xfId="0" applyFont="1" applyBorder="1" applyAlignment="1" applyProtection="1">
      <alignment horizontal="left" vertical="center" wrapText="1"/>
      <protection locked="0"/>
    </xf>
    <xf numFmtId="0" fontId="9" fillId="0" borderId="95" xfId="0" applyFont="1" applyBorder="1" applyAlignment="1" applyProtection="1">
      <alignment horizontal="left" vertical="center" wrapText="1"/>
      <protection locked="0"/>
    </xf>
    <xf numFmtId="0" fontId="9" fillId="0" borderId="3" xfId="0" applyFont="1" applyBorder="1" applyAlignment="1">
      <alignment horizontal="left" vertical="center" wrapText="1"/>
    </xf>
    <xf numFmtId="0" fontId="9" fillId="0" borderId="6" xfId="0" applyFont="1" applyBorder="1" applyAlignment="1">
      <alignment horizontal="left" vertical="center" wrapText="1"/>
    </xf>
    <xf numFmtId="0" fontId="9" fillId="4" borderId="6" xfId="0" applyFont="1" applyFill="1" applyBorder="1" applyAlignment="1">
      <alignment horizontal="center" vertical="center"/>
    </xf>
    <xf numFmtId="0" fontId="9" fillId="4" borderId="5" xfId="0" applyFont="1" applyFill="1" applyBorder="1" applyAlignment="1">
      <alignment horizontal="center" vertical="center"/>
    </xf>
    <xf numFmtId="0" fontId="9" fillId="0" borderId="3" xfId="1" applyFont="1" applyBorder="1" applyAlignment="1" applyProtection="1">
      <alignment horizontal="center" vertical="center"/>
      <protection locked="0"/>
    </xf>
    <xf numFmtId="49" fontId="18" fillId="4" borderId="36" xfId="1" applyNumberFormat="1" applyFont="1" applyFill="1" applyBorder="1" applyAlignment="1">
      <alignment horizontal="center" vertical="center" wrapText="1"/>
    </xf>
    <xf numFmtId="49" fontId="18" fillId="4" borderId="10" xfId="1" applyNumberFormat="1" applyFont="1" applyFill="1" applyBorder="1" applyAlignment="1">
      <alignment horizontal="center" vertical="center" wrapText="1"/>
    </xf>
    <xf numFmtId="49" fontId="18" fillId="4" borderId="11" xfId="1" applyNumberFormat="1" applyFont="1" applyFill="1" applyBorder="1" applyAlignment="1">
      <alignment horizontal="center" vertical="center" wrapText="1"/>
    </xf>
    <xf numFmtId="49" fontId="18" fillId="4" borderId="23" xfId="1" applyNumberFormat="1" applyFont="1" applyFill="1" applyBorder="1" applyAlignment="1">
      <alignment horizontal="center" vertical="center" wrapText="1"/>
    </xf>
    <xf numFmtId="49" fontId="18" fillId="4" borderId="0" xfId="1" applyNumberFormat="1" applyFont="1" applyFill="1" applyAlignment="1">
      <alignment horizontal="center" vertical="center" wrapText="1"/>
    </xf>
    <xf numFmtId="49" fontId="18" fillId="4" borderId="8" xfId="1" applyNumberFormat="1" applyFont="1" applyFill="1" applyBorder="1" applyAlignment="1">
      <alignment horizontal="center" vertical="center" wrapText="1"/>
    </xf>
    <xf numFmtId="49" fontId="18" fillId="4" borderId="21" xfId="1" applyNumberFormat="1" applyFont="1" applyFill="1" applyBorder="1" applyAlignment="1">
      <alignment horizontal="center" vertical="center" wrapText="1"/>
    </xf>
    <xf numFmtId="49" fontId="18" fillId="4" borderId="7" xfId="1" applyNumberFormat="1" applyFont="1" applyFill="1" applyBorder="1" applyAlignment="1">
      <alignment horizontal="center" vertical="center" wrapText="1"/>
    </xf>
    <xf numFmtId="49" fontId="18" fillId="4" borderId="9" xfId="1" applyNumberFormat="1" applyFont="1" applyFill="1" applyBorder="1" applyAlignment="1">
      <alignment horizontal="center" vertical="center" wrapText="1"/>
    </xf>
    <xf numFmtId="0" fontId="53" fillId="4" borderId="7" xfId="0" applyFont="1" applyFill="1" applyBorder="1" applyAlignment="1">
      <alignment horizontal="left" vertical="center" wrapText="1"/>
    </xf>
    <xf numFmtId="0" fontId="53" fillId="4" borderId="22" xfId="0" applyFont="1" applyFill="1" applyBorder="1" applyAlignment="1">
      <alignment horizontal="left" vertical="center" wrapText="1"/>
    </xf>
    <xf numFmtId="0" fontId="36" fillId="4" borderId="27" xfId="0" applyFont="1" applyFill="1" applyBorder="1" applyAlignment="1">
      <alignment vertical="center" wrapText="1"/>
    </xf>
    <xf numFmtId="0" fontId="9" fillId="4" borderId="13" xfId="0" applyFont="1" applyFill="1" applyBorder="1" applyAlignment="1">
      <alignment vertical="center" wrapText="1"/>
    </xf>
    <xf numFmtId="0" fontId="9" fillId="4" borderId="26" xfId="0" applyFont="1" applyFill="1" applyBorder="1" applyAlignment="1">
      <alignment vertical="center" wrapText="1"/>
    </xf>
    <xf numFmtId="0" fontId="19" fillId="0" borderId="97"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25" xfId="0" applyFont="1" applyBorder="1" applyAlignment="1">
      <alignment horizontal="center" vertical="center" wrapText="1"/>
    </xf>
    <xf numFmtId="0" fontId="18" fillId="0" borderId="20" xfId="0" applyFont="1" applyBorder="1" applyAlignment="1">
      <alignment horizontal="left" vertical="center" wrapText="1"/>
    </xf>
    <xf numFmtId="0" fontId="16" fillId="4" borderId="3"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9" fillId="0" borderId="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4" borderId="18"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48" fillId="0" borderId="49" xfId="1" applyFont="1" applyBorder="1" applyAlignment="1">
      <alignment vertical="center" wrapText="1"/>
    </xf>
    <xf numFmtId="0" fontId="48" fillId="0" borderId="29" xfId="1" applyFont="1" applyBorder="1" applyAlignment="1">
      <alignment vertical="center" wrapText="1"/>
    </xf>
    <xf numFmtId="0" fontId="48" fillId="0" borderId="48" xfId="1" applyFont="1" applyBorder="1" applyAlignment="1">
      <alignment vertical="center" wrapText="1"/>
    </xf>
    <xf numFmtId="0" fontId="9" fillId="0" borderId="3"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49" fontId="9" fillId="4" borderId="18" xfId="1" applyNumberFormat="1" applyFont="1" applyFill="1" applyBorder="1" applyAlignment="1">
      <alignment horizontal="left" vertical="center" wrapText="1"/>
    </xf>
    <xf numFmtId="49" fontId="9" fillId="4" borderId="19" xfId="1" applyNumberFormat="1" applyFont="1" applyFill="1" applyBorder="1" applyAlignment="1">
      <alignment horizontal="left" vertical="center" wrapText="1"/>
    </xf>
    <xf numFmtId="49" fontId="9" fillId="4" borderId="15" xfId="1" applyNumberFormat="1" applyFont="1" applyFill="1" applyBorder="1" applyAlignment="1">
      <alignment horizontal="left" vertical="center" wrapText="1"/>
    </xf>
    <xf numFmtId="0" fontId="53" fillId="4" borderId="24" xfId="0" applyFont="1" applyFill="1" applyBorder="1" applyAlignment="1">
      <alignment horizontal="left" vertical="center" wrapText="1"/>
    </xf>
    <xf numFmtId="0" fontId="9" fillId="0" borderId="36"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26" fillId="0" borderId="28" xfId="1" applyFont="1" applyBorder="1" applyAlignment="1">
      <alignment horizontal="left" vertical="top" wrapText="1"/>
    </xf>
    <xf numFmtId="0" fontId="24" fillId="0" borderId="29" xfId="1" applyFont="1" applyBorder="1" applyAlignment="1">
      <alignment horizontal="left" vertical="top" wrapText="1"/>
    </xf>
    <xf numFmtId="0" fontId="24" fillId="0" borderId="30" xfId="1" applyFont="1" applyBorder="1" applyAlignment="1">
      <alignment horizontal="left" vertical="top" wrapText="1"/>
    </xf>
    <xf numFmtId="0" fontId="9" fillId="4" borderId="18" xfId="1" applyFont="1" applyFill="1" applyBorder="1" applyAlignment="1">
      <alignment horizontal="left" vertical="center"/>
    </xf>
    <xf numFmtId="0" fontId="9" fillId="4" borderId="19" xfId="0" applyFont="1" applyFill="1" applyBorder="1">
      <alignment vertical="center"/>
    </xf>
    <xf numFmtId="0" fontId="9" fillId="4" borderId="15" xfId="0" applyFont="1" applyFill="1" applyBorder="1">
      <alignment vertical="center"/>
    </xf>
    <xf numFmtId="49" fontId="9" fillId="4" borderId="12" xfId="1" applyNumberFormat="1" applyFont="1" applyFill="1" applyBorder="1" applyAlignment="1">
      <alignment horizontal="center" vertical="center"/>
    </xf>
    <xf numFmtId="49" fontId="18" fillId="4" borderId="37" xfId="1" applyNumberFormat="1" applyFont="1" applyFill="1" applyBorder="1" applyAlignment="1">
      <alignment horizontal="center" vertical="center" wrapText="1"/>
    </xf>
    <xf numFmtId="49" fontId="9" fillId="4" borderId="6" xfId="1" applyNumberFormat="1" applyFont="1" applyFill="1" applyBorder="1" applyAlignment="1">
      <alignment horizontal="center" vertical="center"/>
    </xf>
    <xf numFmtId="49" fontId="9" fillId="4" borderId="5" xfId="1" applyNumberFormat="1" applyFont="1" applyFill="1" applyBorder="1" applyAlignment="1">
      <alignment horizontal="center" vertical="center"/>
    </xf>
    <xf numFmtId="0" fontId="9" fillId="0" borderId="3" xfId="1" applyFont="1" applyBorder="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9" fillId="0" borderId="3" xfId="4" applyFont="1" applyFill="1" applyBorder="1" applyAlignment="1" applyProtection="1">
      <alignment horizontal="center" vertical="center" wrapText="1"/>
      <protection locked="0"/>
    </xf>
    <xf numFmtId="0" fontId="9" fillId="0" borderId="6" xfId="4" applyFont="1" applyFill="1" applyBorder="1" applyAlignment="1" applyProtection="1">
      <alignment horizontal="center" vertical="center" wrapText="1"/>
      <protection locked="0"/>
    </xf>
    <xf numFmtId="0" fontId="9" fillId="0" borderId="20" xfId="4" applyFont="1" applyFill="1" applyBorder="1" applyAlignment="1" applyProtection="1">
      <alignment horizontal="center" vertical="center" wrapText="1"/>
      <protection locked="0"/>
    </xf>
    <xf numFmtId="49" fontId="9" fillId="0" borderId="78" xfId="1" applyNumberFormat="1" applyFont="1" applyBorder="1" applyAlignment="1">
      <alignment horizontal="center" vertical="center" wrapText="1"/>
    </xf>
    <xf numFmtId="49" fontId="9" fillId="0" borderId="79" xfId="1" applyNumberFormat="1" applyFont="1" applyBorder="1" applyAlignment="1">
      <alignment horizontal="center" vertical="center" wrapText="1"/>
    </xf>
    <xf numFmtId="49" fontId="9" fillId="0" borderId="81" xfId="1" applyNumberFormat="1" applyFont="1" applyBorder="1" applyAlignment="1">
      <alignment horizontal="center" vertical="center" wrapText="1"/>
    </xf>
    <xf numFmtId="49" fontId="9" fillId="4" borderId="36" xfId="1" applyNumberFormat="1" applyFont="1" applyFill="1" applyBorder="1" applyAlignment="1">
      <alignment horizontal="center" vertical="center" wrapText="1"/>
    </xf>
    <xf numFmtId="49" fontId="9" fillId="4" borderId="21" xfId="1" applyNumberFormat="1" applyFont="1" applyFill="1" applyBorder="1" applyAlignment="1">
      <alignment horizontal="center" vertical="center" wrapText="1"/>
    </xf>
    <xf numFmtId="38" fontId="9" fillId="0" borderId="2" xfId="7" applyFont="1" applyFill="1" applyBorder="1" applyAlignment="1" applyProtection="1">
      <alignment vertical="center" wrapText="1"/>
      <protection locked="0"/>
    </xf>
    <xf numFmtId="38" fontId="9" fillId="0" borderId="10" xfId="7" applyFont="1" applyFill="1" applyBorder="1" applyAlignment="1" applyProtection="1">
      <alignment vertical="center" wrapText="1"/>
      <protection locked="0"/>
    </xf>
    <xf numFmtId="38" fontId="9" fillId="0" borderId="11" xfId="7" applyFont="1" applyFill="1" applyBorder="1" applyAlignment="1" applyProtection="1">
      <alignment vertical="center" wrapText="1"/>
      <protection locked="0"/>
    </xf>
    <xf numFmtId="38" fontId="9" fillId="0" borderId="4" xfId="7" applyFont="1" applyFill="1" applyBorder="1" applyAlignment="1" applyProtection="1">
      <alignment vertical="center" wrapText="1"/>
      <protection locked="0"/>
    </xf>
    <xf numFmtId="38" fontId="9" fillId="0" borderId="7" xfId="7" applyFont="1" applyFill="1" applyBorder="1" applyAlignment="1" applyProtection="1">
      <alignment vertical="center" wrapText="1"/>
      <protection locked="0"/>
    </xf>
    <xf numFmtId="38" fontId="9" fillId="0" borderId="9" xfId="7" applyFont="1" applyFill="1" applyBorder="1" applyAlignment="1" applyProtection="1">
      <alignment vertical="center" wrapText="1"/>
      <protection locked="0"/>
    </xf>
    <xf numFmtId="49" fontId="9" fillId="4" borderId="49" xfId="1" applyNumberFormat="1" applyFont="1" applyFill="1" applyBorder="1" applyAlignment="1">
      <alignment horizontal="center" vertical="center" wrapText="1"/>
    </xf>
    <xf numFmtId="49" fontId="9" fillId="4" borderId="29" xfId="1" applyNumberFormat="1"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0" borderId="29" xfId="0" applyFont="1" applyBorder="1" applyAlignment="1" applyProtection="1">
      <alignment horizontal="center" vertical="center" wrapText="1"/>
      <protection locked="0"/>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37" fillId="4" borderId="3"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5" xfId="1" applyFont="1" applyFill="1" applyBorder="1" applyAlignment="1">
      <alignment horizontal="center" vertical="center" wrapText="1"/>
    </xf>
    <xf numFmtId="0" fontId="9" fillId="0" borderId="3" xfId="1" applyFont="1" applyBorder="1" applyAlignment="1" applyProtection="1">
      <alignment vertical="center" wrapText="1"/>
      <protection locked="0"/>
    </xf>
    <xf numFmtId="0" fontId="9" fillId="0" borderId="6" xfId="1" applyFont="1" applyBorder="1" applyAlignment="1" applyProtection="1">
      <alignment vertical="center" wrapText="1"/>
      <protection locked="0"/>
    </xf>
    <xf numFmtId="0" fontId="9" fillId="0" borderId="5" xfId="1" applyFont="1" applyBorder="1" applyAlignment="1" applyProtection="1">
      <alignment vertical="center" wrapText="1"/>
      <protection locked="0"/>
    </xf>
    <xf numFmtId="0" fontId="37" fillId="4" borderId="6" xfId="1" applyFont="1" applyFill="1" applyBorder="1" applyAlignment="1">
      <alignment horizontal="center" vertical="center" wrapText="1"/>
    </xf>
    <xf numFmtId="0" fontId="37" fillId="4" borderId="5" xfId="1" applyFont="1" applyFill="1" applyBorder="1" applyAlignment="1">
      <alignment horizontal="center" vertical="center" wrapText="1"/>
    </xf>
    <xf numFmtId="0" fontId="9" fillId="0" borderId="20" xfId="1" applyFont="1" applyBorder="1" applyAlignment="1" applyProtection="1">
      <alignment vertical="center" wrapText="1"/>
      <protection locked="0"/>
    </xf>
    <xf numFmtId="0" fontId="9" fillId="0" borderId="4" xfId="0" applyFont="1" applyBorder="1" applyProtection="1">
      <alignment vertical="center"/>
      <protection locked="0"/>
    </xf>
    <xf numFmtId="0" fontId="9" fillId="0" borderId="7" xfId="0" applyFont="1" applyBorder="1" applyProtection="1">
      <alignment vertical="center"/>
      <protection locked="0"/>
    </xf>
    <xf numFmtId="0" fontId="9" fillId="0" borderId="22" xfId="0" applyFont="1" applyBorder="1" applyProtection="1">
      <alignment vertical="center"/>
      <protection locked="0"/>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4" borderId="3" xfId="1" applyFont="1" applyFill="1" applyBorder="1" applyAlignment="1">
      <alignment horizontal="center" vertical="center" wrapText="1"/>
    </xf>
    <xf numFmtId="0" fontId="9" fillId="4" borderId="6" xfId="1" applyFont="1" applyFill="1" applyBorder="1" applyAlignment="1">
      <alignment horizontal="center" vertical="center" wrapText="1"/>
    </xf>
    <xf numFmtId="0" fontId="9" fillId="0" borderId="3"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31"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3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2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20" fillId="0" borderId="3" xfId="0" applyFont="1" applyBorder="1" applyAlignment="1">
      <alignment horizontal="left" vertical="center" wrapText="1"/>
    </xf>
    <xf numFmtId="0" fontId="20" fillId="0" borderId="6" xfId="0" applyFont="1" applyBorder="1" applyAlignment="1">
      <alignment horizontal="left" vertical="center" wrapText="1"/>
    </xf>
    <xf numFmtId="0" fontId="20" fillId="0" borderId="5" xfId="0" applyFont="1" applyBorder="1" applyAlignment="1">
      <alignment horizontal="left" vertical="center" wrapText="1"/>
    </xf>
    <xf numFmtId="0" fontId="9" fillId="0" borderId="4"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49" fontId="9" fillId="4" borderId="16" xfId="1" applyNumberFormat="1" applyFont="1" applyFill="1" applyBorder="1" applyAlignment="1">
      <alignment horizontal="center" vertical="center" wrapText="1"/>
    </xf>
    <xf numFmtId="49" fontId="9" fillId="4" borderId="23" xfId="1" applyNumberFormat="1" applyFont="1" applyFill="1" applyBorder="1" applyAlignment="1">
      <alignment horizontal="center" vertical="center" wrapText="1"/>
    </xf>
    <xf numFmtId="49" fontId="9" fillId="4" borderId="83" xfId="1" applyNumberFormat="1" applyFont="1" applyFill="1" applyBorder="1" applyAlignment="1">
      <alignment horizontal="center" vertical="center" wrapText="1"/>
    </xf>
    <xf numFmtId="49" fontId="9" fillId="4" borderId="84" xfId="1" applyNumberFormat="1" applyFont="1" applyFill="1" applyBorder="1" applyAlignment="1">
      <alignment horizontal="center" vertical="center" wrapText="1"/>
    </xf>
    <xf numFmtId="49" fontId="9" fillId="4" borderId="85" xfId="1" applyNumberFormat="1" applyFont="1" applyFill="1" applyBorder="1" applyAlignment="1">
      <alignment horizontal="center" vertical="center" wrapText="1"/>
    </xf>
    <xf numFmtId="49" fontId="9" fillId="4" borderId="16" xfId="1" applyNumberFormat="1" applyFont="1" applyFill="1" applyBorder="1" applyAlignment="1">
      <alignment horizontal="left" vertical="center" wrapText="1"/>
    </xf>
    <xf numFmtId="49" fontId="9" fillId="4" borderId="14" xfId="1" applyNumberFormat="1" applyFont="1" applyFill="1" applyBorder="1" applyAlignment="1">
      <alignment horizontal="left" vertical="center"/>
    </xf>
    <xf numFmtId="0" fontId="37" fillId="0" borderId="72" xfId="0" applyFont="1" applyBorder="1" applyAlignment="1">
      <alignment horizontal="center" vertical="center" wrapText="1"/>
    </xf>
    <xf numFmtId="0" fontId="37" fillId="0" borderId="73" xfId="0" applyFont="1" applyBorder="1" applyAlignment="1">
      <alignment horizontal="center" vertical="center" wrapText="1"/>
    </xf>
    <xf numFmtId="0" fontId="37" fillId="0" borderId="74" xfId="0" applyFont="1" applyBorder="1" applyAlignment="1">
      <alignment horizontal="center" vertical="center" wrapText="1"/>
    </xf>
    <xf numFmtId="0" fontId="37" fillId="0" borderId="75" xfId="0" applyFont="1" applyBorder="1" applyAlignment="1">
      <alignment horizontal="center" vertical="center" wrapText="1"/>
    </xf>
    <xf numFmtId="0" fontId="37" fillId="0" borderId="76" xfId="0" applyFont="1" applyBorder="1" applyAlignment="1">
      <alignment horizontal="center" vertical="center" wrapText="1"/>
    </xf>
    <xf numFmtId="0" fontId="37" fillId="0" borderId="77" xfId="0" applyFont="1" applyBorder="1" applyAlignment="1">
      <alignment horizontal="center" vertical="center" wrapText="1"/>
    </xf>
    <xf numFmtId="0" fontId="37" fillId="0" borderId="78" xfId="0" applyFont="1" applyBorder="1" applyAlignment="1">
      <alignment horizontal="center" vertical="center" wrapText="1"/>
    </xf>
    <xf numFmtId="0" fontId="37" fillId="0" borderId="79" xfId="0" applyFont="1" applyBorder="1" applyAlignment="1">
      <alignment horizontal="center" vertical="center" wrapText="1"/>
    </xf>
    <xf numFmtId="0" fontId="37" fillId="0" borderId="80" xfId="0" applyFont="1" applyBorder="1" applyAlignment="1">
      <alignment horizontal="center" vertical="center" wrapText="1"/>
    </xf>
    <xf numFmtId="0" fontId="18" fillId="0" borderId="50" xfId="1" applyFont="1" applyBorder="1" applyAlignment="1">
      <alignment horizontal="center" vertical="center" wrapText="1"/>
    </xf>
    <xf numFmtId="0" fontId="9" fillId="0" borderId="50"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38"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4" borderId="14" xfId="0" applyFont="1" applyFill="1" applyBorder="1" applyAlignment="1">
      <alignment horizontal="center" vertical="center" wrapText="1"/>
    </xf>
    <xf numFmtId="0" fontId="9" fillId="0" borderId="14" xfId="0" applyFont="1" applyBorder="1" applyAlignment="1" applyProtection="1">
      <alignment horizontal="center" vertical="center" wrapText="1"/>
      <protection locked="0"/>
    </xf>
    <xf numFmtId="0" fontId="9" fillId="4" borderId="14" xfId="0" applyFont="1" applyFill="1" applyBorder="1" applyAlignment="1">
      <alignment horizontal="center" vertical="center"/>
    </xf>
    <xf numFmtId="0" fontId="9" fillId="4" borderId="35" xfId="0" applyFont="1" applyFill="1" applyBorder="1" applyAlignment="1">
      <alignment horizontal="center" vertical="center"/>
    </xf>
    <xf numFmtId="0" fontId="9" fillId="0" borderId="86" xfId="1" applyFont="1" applyBorder="1" applyAlignment="1">
      <alignment horizontal="center" vertical="center" wrapText="1"/>
    </xf>
    <xf numFmtId="0" fontId="9" fillId="0" borderId="87" xfId="1" applyFont="1" applyBorder="1" applyAlignment="1">
      <alignment horizontal="center" vertical="center" wrapText="1"/>
    </xf>
    <xf numFmtId="0" fontId="9" fillId="0" borderId="88" xfId="1" applyFont="1" applyBorder="1" applyAlignment="1">
      <alignment horizontal="center" vertical="center" wrapText="1"/>
    </xf>
    <xf numFmtId="49" fontId="9" fillId="4" borderId="29" xfId="1" applyNumberFormat="1" applyFont="1" applyFill="1" applyBorder="1" applyAlignment="1">
      <alignment horizontal="left" vertical="center" wrapText="1"/>
    </xf>
    <xf numFmtId="49" fontId="9" fillId="4" borderId="48" xfId="1" applyNumberFormat="1" applyFont="1" applyFill="1" applyBorder="1" applyAlignment="1">
      <alignment horizontal="left" vertical="center" wrapText="1"/>
    </xf>
    <xf numFmtId="0" fontId="9" fillId="0" borderId="49" xfId="1" applyFont="1" applyBorder="1" applyAlignment="1" applyProtection="1">
      <alignment horizontal="center" vertical="center" wrapText="1"/>
      <protection locked="0"/>
    </xf>
    <xf numFmtId="0" fontId="9" fillId="0" borderId="29" xfId="1" applyFont="1" applyBorder="1" applyAlignment="1" applyProtection="1">
      <alignment horizontal="center" vertical="center" wrapText="1"/>
      <protection locked="0"/>
    </xf>
    <xf numFmtId="0" fontId="9" fillId="0" borderId="30" xfId="1" applyFont="1" applyBorder="1" applyAlignment="1" applyProtection="1">
      <alignment horizontal="center" vertical="center" wrapText="1"/>
      <protection locked="0"/>
    </xf>
    <xf numFmtId="0" fontId="9" fillId="0" borderId="49"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30" xfId="1" applyFont="1" applyBorder="1" applyAlignment="1">
      <alignment horizontal="center" vertical="center" wrapText="1"/>
    </xf>
    <xf numFmtId="0" fontId="9" fillId="4" borderId="28" xfId="1" applyFont="1" applyFill="1" applyBorder="1" applyAlignment="1">
      <alignment horizontal="left" vertical="center" wrapText="1"/>
    </xf>
    <xf numFmtId="0" fontId="9" fillId="4" borderId="29" xfId="1" applyFont="1" applyFill="1" applyBorder="1" applyAlignment="1">
      <alignment horizontal="left" vertical="center" wrapText="1"/>
    </xf>
    <xf numFmtId="0" fontId="9" fillId="4" borderId="48" xfId="1" applyFont="1" applyFill="1" applyBorder="1" applyAlignment="1">
      <alignment horizontal="left" vertical="center" wrapText="1"/>
    </xf>
    <xf numFmtId="0" fontId="30" fillId="4" borderId="3" xfId="1" applyFont="1" applyFill="1" applyBorder="1" applyAlignment="1">
      <alignment horizontal="center" vertical="center" wrapText="1"/>
    </xf>
    <xf numFmtId="0" fontId="9" fillId="4" borderId="5" xfId="1" applyFont="1" applyFill="1" applyBorder="1" applyAlignment="1">
      <alignment horizontal="center" vertical="center" wrapText="1"/>
    </xf>
    <xf numFmtId="49" fontId="9" fillId="4" borderId="14" xfId="1" applyNumberFormat="1" applyFont="1" applyFill="1" applyBorder="1" applyAlignment="1">
      <alignment horizontal="left" vertical="center" wrapText="1"/>
    </xf>
    <xf numFmtId="49" fontId="9" fillId="4" borderId="35" xfId="1" applyNumberFormat="1" applyFont="1" applyFill="1" applyBorder="1" applyAlignment="1">
      <alignment horizontal="left" vertical="center" wrapText="1"/>
    </xf>
    <xf numFmtId="49" fontId="9" fillId="4" borderId="21" xfId="1" applyNumberFormat="1" applyFont="1" applyFill="1" applyBorder="1" applyAlignment="1">
      <alignment horizontal="left" vertical="center" wrapText="1"/>
    </xf>
    <xf numFmtId="49" fontId="9" fillId="4" borderId="7" xfId="1" applyNumberFormat="1" applyFont="1" applyFill="1" applyBorder="1" applyAlignment="1">
      <alignment horizontal="left" vertical="center" wrapText="1"/>
    </xf>
    <xf numFmtId="49" fontId="9" fillId="4" borderId="9" xfId="1" applyNumberFormat="1" applyFont="1" applyFill="1" applyBorder="1" applyAlignment="1">
      <alignment horizontal="left" vertical="center" wrapText="1"/>
    </xf>
    <xf numFmtId="0" fontId="50" fillId="4" borderId="59" xfId="0" applyFont="1" applyFill="1" applyBorder="1" applyAlignment="1">
      <alignment vertical="center" wrapText="1"/>
    </xf>
    <xf numFmtId="0" fontId="50" fillId="4" borderId="60" xfId="0" applyFont="1" applyFill="1" applyBorder="1" applyAlignment="1">
      <alignment vertical="center" wrapText="1"/>
    </xf>
    <xf numFmtId="0" fontId="9" fillId="4" borderId="37" xfId="0" applyFont="1" applyFill="1" applyBorder="1" applyAlignment="1">
      <alignment horizontal="center" vertical="center" wrapText="1"/>
    </xf>
    <xf numFmtId="0" fontId="9" fillId="0" borderId="48" xfId="0" applyFont="1" applyBorder="1" applyAlignment="1">
      <alignment horizontal="center" vertical="center" wrapText="1"/>
    </xf>
    <xf numFmtId="0" fontId="9" fillId="4" borderId="4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9" fillId="0" borderId="30" xfId="0" applyFont="1" applyBorder="1" applyAlignment="1" applyProtection="1">
      <alignment horizontal="center" vertical="center" wrapText="1"/>
      <protection locked="0"/>
    </xf>
    <xf numFmtId="0" fontId="21" fillId="4" borderId="56" xfId="0" applyFont="1" applyFill="1" applyBorder="1" applyAlignment="1">
      <alignment horizontal="right" vertical="center" wrapText="1"/>
    </xf>
    <xf numFmtId="0" fontId="21" fillId="4" borderId="41" xfId="0" applyFont="1" applyFill="1" applyBorder="1" applyAlignment="1">
      <alignment horizontal="right" vertical="center" wrapText="1"/>
    </xf>
    <xf numFmtId="0" fontId="9" fillId="0" borderId="41" xfId="1" applyFont="1" applyBorder="1" applyAlignment="1" applyProtection="1">
      <alignment horizontal="center" vertical="center"/>
      <protection locked="0"/>
    </xf>
    <xf numFmtId="0" fontId="9" fillId="4" borderId="15" xfId="0" applyFont="1" applyFill="1" applyBorder="1" applyAlignment="1">
      <alignment horizontal="left" vertical="center" wrapText="1"/>
    </xf>
    <xf numFmtId="49" fontId="18" fillId="4" borderId="52" xfId="1" applyNumberFormat="1" applyFont="1" applyFill="1" applyBorder="1" applyAlignment="1">
      <alignment horizontal="center" vertical="center" wrapText="1"/>
    </xf>
    <xf numFmtId="49" fontId="18" fillId="4" borderId="40" xfId="1" applyNumberFormat="1" applyFont="1" applyFill="1" applyBorder="1" applyAlignment="1">
      <alignment horizontal="center" vertical="center" wrapText="1"/>
    </xf>
    <xf numFmtId="49" fontId="18" fillId="4" borderId="92" xfId="1" applyNumberFormat="1" applyFont="1" applyFill="1" applyBorder="1" applyAlignment="1">
      <alignment horizontal="center" vertical="center" wrapText="1"/>
    </xf>
    <xf numFmtId="0" fontId="20" fillId="0" borderId="93" xfId="0" applyFont="1" applyBorder="1" applyAlignment="1">
      <alignment horizontal="left" vertical="center" wrapText="1"/>
    </xf>
    <xf numFmtId="0" fontId="20" fillId="0" borderId="94" xfId="0" applyFont="1" applyBorder="1" applyAlignment="1">
      <alignment horizontal="left" vertical="center" wrapText="1"/>
    </xf>
    <xf numFmtId="0" fontId="20" fillId="0" borderId="96" xfId="0" applyFont="1" applyBorder="1" applyAlignment="1">
      <alignment horizontal="left" vertical="center" wrapText="1"/>
    </xf>
    <xf numFmtId="0" fontId="59" fillId="0" borderId="28" xfId="1" applyFont="1" applyBorder="1" applyAlignment="1">
      <alignment horizontal="center" vertical="center"/>
    </xf>
    <xf numFmtId="0" fontId="59" fillId="0" borderId="29" xfId="1" applyFont="1" applyBorder="1" applyAlignment="1">
      <alignment horizontal="center" vertical="center"/>
    </xf>
    <xf numFmtId="0" fontId="59" fillId="0" borderId="30" xfId="1" applyFont="1" applyBorder="1" applyAlignment="1">
      <alignment horizontal="center" vertical="center"/>
    </xf>
    <xf numFmtId="49" fontId="56" fillId="5" borderId="13" xfId="1" applyNumberFormat="1" applyFont="1" applyFill="1" applyBorder="1" applyAlignment="1">
      <alignment horizontal="left"/>
    </xf>
    <xf numFmtId="49" fontId="57" fillId="5" borderId="13" xfId="1" applyNumberFormat="1" applyFont="1" applyFill="1" applyBorder="1" applyAlignment="1">
      <alignment horizontal="left"/>
    </xf>
    <xf numFmtId="0" fontId="9" fillId="4" borderId="89" xfId="0" applyFont="1" applyFill="1" applyBorder="1" applyAlignment="1">
      <alignment vertical="center" wrapText="1"/>
    </xf>
    <xf numFmtId="0" fontId="9" fillId="0" borderId="17" xfId="0" applyFont="1" applyBorder="1" applyAlignment="1" applyProtection="1">
      <alignment horizontal="center" vertical="center"/>
      <protection locked="0"/>
    </xf>
    <xf numFmtId="0" fontId="53" fillId="4" borderId="21" xfId="0" applyFont="1" applyFill="1" applyBorder="1" applyAlignment="1">
      <alignment horizontal="left" vertical="center" wrapText="1"/>
    </xf>
    <xf numFmtId="49" fontId="20" fillId="4" borderId="2" xfId="1" applyNumberFormat="1" applyFont="1" applyFill="1" applyBorder="1" applyAlignment="1">
      <alignment horizontal="center" vertical="center" wrapText="1"/>
    </xf>
    <xf numFmtId="0" fontId="9" fillId="4" borderId="16" xfId="0" applyFont="1" applyFill="1" applyBorder="1" applyAlignment="1">
      <alignment vertical="center" wrapText="1"/>
    </xf>
    <xf numFmtId="0" fontId="9" fillId="4" borderId="14" xfId="0" applyFont="1" applyFill="1" applyBorder="1" applyAlignment="1">
      <alignment vertical="center" wrapText="1"/>
    </xf>
    <xf numFmtId="0" fontId="9" fillId="4" borderId="35" xfId="0" applyFont="1" applyFill="1" applyBorder="1" applyAlignment="1">
      <alignment vertical="center" wrapText="1"/>
    </xf>
    <xf numFmtId="0" fontId="9" fillId="4" borderId="23" xfId="0" applyFont="1" applyFill="1" applyBorder="1" applyAlignment="1">
      <alignment vertical="center" wrapText="1"/>
    </xf>
    <xf numFmtId="0" fontId="9" fillId="4" borderId="0" xfId="0" applyFont="1" applyFill="1" applyAlignment="1">
      <alignment vertical="center" wrapText="1"/>
    </xf>
    <xf numFmtId="0" fontId="9" fillId="4" borderId="8" xfId="0" applyFont="1" applyFill="1" applyBorder="1" applyAlignment="1">
      <alignment vertical="center" wrapText="1"/>
    </xf>
    <xf numFmtId="0" fontId="9" fillId="4" borderId="21" xfId="0" applyFont="1" applyFill="1" applyBorder="1" applyAlignment="1">
      <alignment vertical="center" wrapText="1"/>
    </xf>
    <xf numFmtId="0" fontId="9" fillId="4" borderId="7" xfId="0" applyFont="1" applyFill="1" applyBorder="1" applyAlignment="1">
      <alignment vertical="center" wrapText="1"/>
    </xf>
    <xf numFmtId="0" fontId="9" fillId="4" borderId="9" xfId="0" applyFont="1" applyFill="1" applyBorder="1" applyAlignment="1">
      <alignment vertical="center" wrapText="1"/>
    </xf>
    <xf numFmtId="0" fontId="36" fillId="0" borderId="65" xfId="0" applyFont="1" applyBorder="1" applyAlignment="1">
      <alignment horizontal="center" vertical="center" wrapText="1"/>
    </xf>
    <xf numFmtId="0" fontId="36" fillId="0" borderId="0" xfId="0" applyFont="1" applyAlignment="1">
      <alignment horizontal="center" vertical="center" wrapText="1"/>
    </xf>
    <xf numFmtId="0" fontId="36" fillId="0" borderId="24" xfId="0" applyFont="1" applyBorder="1" applyAlignment="1">
      <alignment horizontal="center" vertical="center" wrapText="1"/>
    </xf>
    <xf numFmtId="0" fontId="18" fillId="0" borderId="71"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0" xfId="0" applyFont="1" applyAlignment="1">
      <alignment horizontal="center" vertical="center" wrapText="1"/>
    </xf>
    <xf numFmtId="0" fontId="9" fillId="0" borderId="24"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31" xfId="0" applyFont="1" applyBorder="1" applyAlignment="1">
      <alignment horizontal="center" vertical="center" wrapText="1"/>
    </xf>
    <xf numFmtId="0" fontId="44" fillId="0" borderId="3" xfId="0" applyFont="1" applyBorder="1" applyAlignment="1" applyProtection="1">
      <alignment horizontal="left" vertical="center"/>
      <protection locked="0"/>
    </xf>
    <xf numFmtId="0" fontId="44" fillId="0" borderId="6" xfId="0" applyFont="1" applyBorder="1" applyAlignment="1" applyProtection="1">
      <alignment horizontal="left" vertical="center"/>
      <protection locked="0"/>
    </xf>
    <xf numFmtId="0" fontId="44" fillId="0" borderId="5" xfId="0" applyFont="1" applyBorder="1" applyAlignment="1" applyProtection="1">
      <alignment horizontal="left" vertical="center"/>
      <protection locked="0"/>
    </xf>
    <xf numFmtId="0" fontId="59" fillId="0" borderId="2" xfId="0" applyFont="1" applyBorder="1" applyAlignment="1">
      <alignment horizontal="center" vertical="center"/>
    </xf>
    <xf numFmtId="0" fontId="59" fillId="0" borderId="10" xfId="0" applyFont="1" applyBorder="1" applyAlignment="1">
      <alignment horizontal="center" vertical="center"/>
    </xf>
    <xf numFmtId="0" fontId="59" fillId="0" borderId="11" xfId="0" applyFont="1" applyBorder="1" applyAlignment="1">
      <alignment horizontal="center" vertical="center"/>
    </xf>
    <xf numFmtId="0" fontId="59" fillId="0" borderId="4" xfId="0" applyFont="1" applyBorder="1" applyAlignment="1">
      <alignment horizontal="center" vertical="center"/>
    </xf>
    <xf numFmtId="0" fontId="59" fillId="0" borderId="7" xfId="0" applyFont="1" applyBorder="1" applyAlignment="1">
      <alignment horizontal="center" vertical="center"/>
    </xf>
    <xf numFmtId="0" fontId="59" fillId="0" borderId="9" xfId="0" applyFont="1" applyBorder="1" applyAlignment="1">
      <alignment horizontal="center" vertical="center"/>
    </xf>
    <xf numFmtId="0" fontId="58" fillId="0" borderId="0" xfId="0" applyFont="1" applyAlignment="1">
      <alignment horizontal="left" vertical="center"/>
    </xf>
    <xf numFmtId="0" fontId="40" fillId="0" borderId="0" xfId="0" applyFont="1" applyAlignment="1">
      <alignment horizontal="center" vertical="center" wrapText="1"/>
    </xf>
    <xf numFmtId="0" fontId="41" fillId="0" borderId="0" xfId="0" applyFont="1" applyAlignment="1">
      <alignment horizontal="center" vertical="center" wrapText="1"/>
    </xf>
    <xf numFmtId="0" fontId="42" fillId="0" borderId="0" xfId="0" applyFont="1" applyAlignment="1">
      <alignment horizontal="center" vertical="center" wrapText="1"/>
    </xf>
    <xf numFmtId="0" fontId="39" fillId="0" borderId="0" xfId="0" applyFont="1" applyAlignment="1">
      <alignment horizontal="center" vertical="center" wrapText="1"/>
    </xf>
    <xf numFmtId="0" fontId="39" fillId="0" borderId="0" xfId="0" applyFont="1" applyAlignment="1">
      <alignment horizontal="center" vertical="center"/>
    </xf>
    <xf numFmtId="0" fontId="48" fillId="4" borderId="58" xfId="0" applyFont="1" applyFill="1" applyBorder="1" applyAlignment="1">
      <alignment horizontal="left" vertical="center" wrapText="1"/>
    </xf>
    <xf numFmtId="0" fontId="48" fillId="4" borderId="60" xfId="0" applyFont="1" applyFill="1" applyBorder="1" applyAlignment="1">
      <alignment horizontal="left" vertical="center" wrapText="1"/>
    </xf>
  </cellXfs>
  <cellStyles count="8">
    <cellStyle name="ハイパーリンク" xfId="4" builtinId="8"/>
    <cellStyle name="桁区切り" xfId="7" builtinId="6"/>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nswer!$E$27" lockText="1" noThreeD="1"/>
</file>

<file path=xl/ctrlProps/ctrlProp10.xml><?xml version="1.0" encoding="utf-8"?>
<formControlPr xmlns="http://schemas.microsoft.com/office/spreadsheetml/2009/9/main" objectType="CheckBox" fmlaLink="Answer!$E$44" lockText="1" noThreeD="1"/>
</file>

<file path=xl/ctrlProps/ctrlProp11.xml><?xml version="1.0" encoding="utf-8"?>
<formControlPr xmlns="http://schemas.microsoft.com/office/spreadsheetml/2009/9/main" objectType="CheckBox" fmlaLink="Answer!$E$45" lockText="1" noThreeD="1"/>
</file>

<file path=xl/ctrlProps/ctrlProp12.xml><?xml version="1.0" encoding="utf-8"?>
<formControlPr xmlns="http://schemas.microsoft.com/office/spreadsheetml/2009/9/main" objectType="CheckBox" fmlaLink="Answer!$E$46" lockText="1" noThreeD="1"/>
</file>

<file path=xl/ctrlProps/ctrlProp13.xml><?xml version="1.0" encoding="utf-8"?>
<formControlPr xmlns="http://schemas.microsoft.com/office/spreadsheetml/2009/9/main" objectType="CheckBox" fmlaLink="Answer!$E$32" lockText="1" noThreeD="1"/>
</file>

<file path=xl/ctrlProps/ctrlProp14.xml><?xml version="1.0" encoding="utf-8"?>
<formControlPr xmlns="http://schemas.microsoft.com/office/spreadsheetml/2009/9/main" objectType="CheckBox" fmlaLink="Answer!$E$39" lockText="1" noThreeD="1"/>
</file>

<file path=xl/ctrlProps/ctrlProp15.xml><?xml version="1.0" encoding="utf-8"?>
<formControlPr xmlns="http://schemas.microsoft.com/office/spreadsheetml/2009/9/main" objectType="CheckBox" fmlaLink="Answer!$E$40" lockText="1" noThreeD="1"/>
</file>

<file path=xl/ctrlProps/ctrlProp16.xml><?xml version="1.0" encoding="utf-8"?>
<formControlPr xmlns="http://schemas.microsoft.com/office/spreadsheetml/2009/9/main" objectType="CheckBox" fmlaLink="Answer!$E$41" lockText="1" noThreeD="1"/>
</file>

<file path=xl/ctrlProps/ctrlProp17.xml><?xml version="1.0" encoding="utf-8"?>
<formControlPr xmlns="http://schemas.microsoft.com/office/spreadsheetml/2009/9/main" objectType="CheckBox" fmlaLink="Answer!$E$48" lockText="1" noThreeD="1"/>
</file>

<file path=xl/ctrlProps/ctrlProp18.xml><?xml version="1.0" encoding="utf-8"?>
<formControlPr xmlns="http://schemas.microsoft.com/office/spreadsheetml/2009/9/main" objectType="CheckBox" fmlaLink="Answer!$E$49" lockText="1" noThreeD="1"/>
</file>

<file path=xl/ctrlProps/ctrlProp19.xml><?xml version="1.0" encoding="utf-8"?>
<formControlPr xmlns="http://schemas.microsoft.com/office/spreadsheetml/2009/9/main" objectType="CheckBox" fmlaLink="Answer!$E$50" lockText="1" noThreeD="1"/>
</file>

<file path=xl/ctrlProps/ctrlProp2.xml><?xml version="1.0" encoding="utf-8"?>
<formControlPr xmlns="http://schemas.microsoft.com/office/spreadsheetml/2009/9/main" objectType="CheckBox" fmlaLink="Answer!$E$28" lockText="1" noThreeD="1"/>
</file>

<file path=xl/ctrlProps/ctrlProp20.xml><?xml version="1.0" encoding="utf-8"?>
<formControlPr xmlns="http://schemas.microsoft.com/office/spreadsheetml/2009/9/main" objectType="CheckBox" fmlaLink="Answer!$E$25" lockText="1" noThreeD="1"/>
</file>

<file path=xl/ctrlProps/ctrlProp21.xml><?xml version="1.0" encoding="utf-8"?>
<formControlPr xmlns="http://schemas.microsoft.com/office/spreadsheetml/2009/9/main" objectType="CheckBox" fmlaLink="Answer!$E$52" lockText="1" noThreeD="1"/>
</file>

<file path=xl/ctrlProps/ctrlProp22.xml><?xml version="1.0" encoding="utf-8"?>
<formControlPr xmlns="http://schemas.microsoft.com/office/spreadsheetml/2009/9/main" objectType="CheckBox" fmlaLink="Answer!$E$53" lockText="1" noThreeD="1"/>
</file>

<file path=xl/ctrlProps/ctrlProp23.xml><?xml version="1.0" encoding="utf-8"?>
<formControlPr xmlns="http://schemas.microsoft.com/office/spreadsheetml/2009/9/main" objectType="CheckBox" fmlaLink="Answer!$E$18" lockText="1" noThreeD="1"/>
</file>

<file path=xl/ctrlProps/ctrlProp24.xml><?xml version="1.0" encoding="utf-8"?>
<formControlPr xmlns="http://schemas.microsoft.com/office/spreadsheetml/2009/9/main" objectType="CheckBox" fmlaLink="Answer!$E$67" lockText="1" noThreeD="1"/>
</file>

<file path=xl/ctrlProps/ctrlProp25.xml><?xml version="1.0" encoding="utf-8"?>
<formControlPr xmlns="http://schemas.microsoft.com/office/spreadsheetml/2009/9/main" objectType="CheckBox" fmlaLink="Answer!$E$19" lockText="1" noThreeD="1"/>
</file>

<file path=xl/ctrlProps/ctrlProp26.xml><?xml version="1.0" encoding="utf-8"?>
<formControlPr xmlns="http://schemas.microsoft.com/office/spreadsheetml/2009/9/main" objectType="CheckBox" fmlaLink="Answer!$E$17" lockText="1" noThreeD="1"/>
</file>

<file path=xl/ctrlProps/ctrlProp27.xml><?xml version="1.0" encoding="utf-8"?>
<formControlPr xmlns="http://schemas.microsoft.com/office/spreadsheetml/2009/9/main" objectType="CheckBox" fmlaLink="Answer!$E$20" lockText="1" noThreeD="1"/>
</file>

<file path=xl/ctrlProps/ctrlProp28.xml><?xml version="1.0" encoding="utf-8"?>
<formControlPr xmlns="http://schemas.microsoft.com/office/spreadsheetml/2009/9/main" objectType="CheckBox" fmlaLink="Answer!$E$16" lockText="1" noThreeD="1"/>
</file>

<file path=xl/ctrlProps/ctrlProp29.xml><?xml version="1.0" encoding="utf-8"?>
<formControlPr xmlns="http://schemas.microsoft.com/office/spreadsheetml/2009/9/main" objectType="CheckBox" fmlaLink="Answer!$E$6" lockText="1" noThreeD="1"/>
</file>

<file path=xl/ctrlProps/ctrlProp3.xml><?xml version="1.0" encoding="utf-8"?>
<formControlPr xmlns="http://schemas.microsoft.com/office/spreadsheetml/2009/9/main" objectType="CheckBox" fmlaLink="Answer!$E$29" lockText="1" noThreeD="1"/>
</file>

<file path=xl/ctrlProps/ctrlProp30.xml><?xml version="1.0" encoding="utf-8"?>
<formControlPr xmlns="http://schemas.microsoft.com/office/spreadsheetml/2009/9/main" objectType="CheckBox" fmlaLink="Answer!$E$7" lockText="1" noThreeD="1"/>
</file>

<file path=xl/ctrlProps/ctrlProp31.xml><?xml version="1.0" encoding="utf-8"?>
<formControlPr xmlns="http://schemas.microsoft.com/office/spreadsheetml/2009/9/main" objectType="CheckBox" fmlaLink="Answer!$E$9" lockText="1" noThreeD="1"/>
</file>

<file path=xl/ctrlProps/ctrlProp32.xml><?xml version="1.0" encoding="utf-8"?>
<formControlPr xmlns="http://schemas.microsoft.com/office/spreadsheetml/2009/9/main" objectType="CheckBox" fmlaLink="Answer!$E$10" lockText="1" noThreeD="1"/>
</file>

<file path=xl/ctrlProps/ctrlProp33.xml><?xml version="1.0" encoding="utf-8"?>
<formControlPr xmlns="http://schemas.microsoft.com/office/spreadsheetml/2009/9/main" objectType="CheckBox" fmlaLink="Answer!$E$22" lockText="1" noThreeD="1"/>
</file>

<file path=xl/ctrlProps/ctrlProp34.xml><?xml version="1.0" encoding="utf-8"?>
<formControlPr xmlns="http://schemas.microsoft.com/office/spreadsheetml/2009/9/main" objectType="CheckBox" fmlaLink="Answer!$E$23" lockText="1" noThreeD="1"/>
</file>

<file path=xl/ctrlProps/ctrlProp35.xml><?xml version="1.0" encoding="utf-8"?>
<formControlPr xmlns="http://schemas.microsoft.com/office/spreadsheetml/2009/9/main" objectType="CheckBox" fmlaLink="Answer!$E$12" lockText="1" noThreeD="1"/>
</file>

<file path=xl/ctrlProps/ctrlProp36.xml><?xml version="1.0" encoding="utf-8"?>
<formControlPr xmlns="http://schemas.microsoft.com/office/spreadsheetml/2009/9/main" objectType="CheckBox" fmlaLink="Answer!$E$13" lockText="1" noThreeD="1"/>
</file>

<file path=xl/ctrlProps/ctrlProp37.xml><?xml version="1.0" encoding="utf-8"?>
<formControlPr xmlns="http://schemas.microsoft.com/office/spreadsheetml/2009/9/main" objectType="CheckBox" fmlaLink="Answer!$E$14" lockText="1" noThreeD="1"/>
</file>

<file path=xl/ctrlProps/ctrlProp38.xml><?xml version="1.0" encoding="utf-8"?>
<formControlPr xmlns="http://schemas.microsoft.com/office/spreadsheetml/2009/9/main" objectType="CheckBox" fmlaLink="Answer!$E$3" lockText="1" noThreeD="1"/>
</file>

<file path=xl/ctrlProps/ctrlProp39.xml><?xml version="1.0" encoding="utf-8"?>
<formControlPr xmlns="http://schemas.microsoft.com/office/spreadsheetml/2009/9/main" objectType="CheckBox" fmlaLink="Answer!$E$4" lockText="1" noThreeD="1"/>
</file>

<file path=xl/ctrlProps/ctrlProp4.xml><?xml version="1.0" encoding="utf-8"?>
<formControlPr xmlns="http://schemas.microsoft.com/office/spreadsheetml/2009/9/main" objectType="CheckBox" fmlaLink="Answer!$E$30" lockText="1" noThreeD="1"/>
</file>

<file path=xl/ctrlProps/ctrlProp5.xml><?xml version="1.0" encoding="utf-8"?>
<formControlPr xmlns="http://schemas.microsoft.com/office/spreadsheetml/2009/9/main" objectType="CheckBox" fmlaLink="Answer!$E$34" lockText="1" noThreeD="1"/>
</file>

<file path=xl/ctrlProps/ctrlProp6.xml><?xml version="1.0" encoding="utf-8"?>
<formControlPr xmlns="http://schemas.microsoft.com/office/spreadsheetml/2009/9/main" objectType="CheckBox" fmlaLink="Answer!$E$35" lockText="1" noThreeD="1"/>
</file>

<file path=xl/ctrlProps/ctrlProp7.xml><?xml version="1.0" encoding="utf-8"?>
<formControlPr xmlns="http://schemas.microsoft.com/office/spreadsheetml/2009/9/main" objectType="CheckBox" fmlaLink="Answer!$E$36" lockText="1" noThreeD="1"/>
</file>

<file path=xl/ctrlProps/ctrlProp8.xml><?xml version="1.0" encoding="utf-8"?>
<formControlPr xmlns="http://schemas.microsoft.com/office/spreadsheetml/2009/9/main" objectType="CheckBox" fmlaLink="Answer!$E$37" lockText="1" noThreeD="1"/>
</file>

<file path=xl/ctrlProps/ctrlProp9.xml><?xml version="1.0" encoding="utf-8"?>
<formControlPr xmlns="http://schemas.microsoft.com/office/spreadsheetml/2009/9/main" objectType="CheckBox" fmlaLink="Answer!$E$43"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xdr:twoCellAnchor editAs="oneCell">
    <xdr:from>
      <xdr:col>41</xdr:col>
      <xdr:colOff>0</xdr:colOff>
      <xdr:row>13</xdr:row>
      <xdr:rowOff>0</xdr:rowOff>
    </xdr:from>
    <xdr:to>
      <xdr:col>41</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0</xdr:colOff>
      <xdr:row>16</xdr:row>
      <xdr:rowOff>0</xdr:rowOff>
    </xdr:from>
    <xdr:to>
      <xdr:col>41</xdr:col>
      <xdr:colOff>304800</xdr:colOff>
      <xdr:row>17</xdr:row>
      <xdr:rowOff>2116</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59</xdr:row>
      <xdr:rowOff>326553</xdr:rowOff>
    </xdr:from>
    <xdr:to>
      <xdr:col>41</xdr:col>
      <xdr:colOff>80915</xdr:colOff>
      <xdr:row>61</xdr:row>
      <xdr:rowOff>29185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9551178"/>
          <a:ext cx="4033034" cy="427590"/>
          <a:chOff x="3775983" y="17138198"/>
          <a:chExt cx="4217216" cy="427164"/>
        </a:xfrm>
      </xdr:grpSpPr>
      <mc:AlternateContent xmlns:mc="http://schemas.openxmlformats.org/markup-compatibility/2006">
        <mc:Choice xmlns:a14="http://schemas.microsoft.com/office/drawing/2010/main" Requires="a14">
          <xdr:sp macro="" textlink="">
            <xdr:nvSpPr>
              <xdr:cNvPr id="2" name="Check Box 11" hidden="1">
                <a:extLst>
                  <a:ext uri="{63B3BB69-23CF-44E3-9099-C40C66FF867C}">
                    <a14:compatExt spid="_x0000_s1035"/>
                  </a:ext>
                  <a:ext uri="{FF2B5EF4-FFF2-40B4-BE49-F238E27FC236}">
                    <a16:creationId xmlns:a16="http://schemas.microsoft.com/office/drawing/2014/main" id="{00000000-0008-0000-0000-000002000000}"/>
                  </a:ext>
                </a:extLst>
              </xdr:cNvPr>
              <xdr:cNvSpPr/>
            </xdr:nvSpPr>
            <xdr:spPr bwMode="auto">
              <a:xfrm>
                <a:off x="3826329"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3" name="Check Box 12" hidden="1">
                <a:extLst>
                  <a:ext uri="{63B3BB69-23CF-44E3-9099-C40C66FF867C}">
                    <a14:compatExt spid="_x0000_s1036"/>
                  </a:ext>
                  <a:ext uri="{FF2B5EF4-FFF2-40B4-BE49-F238E27FC236}">
                    <a16:creationId xmlns:a16="http://schemas.microsoft.com/office/drawing/2014/main" id="{00000000-0008-0000-0000-000003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4"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3"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123758" cy="239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64</xdr:row>
      <xdr:rowOff>336791</xdr:rowOff>
    </xdr:from>
    <xdr:to>
      <xdr:col>41</xdr:col>
      <xdr:colOff>83049</xdr:colOff>
      <xdr:row>66</xdr:row>
      <xdr:rowOff>39424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21328833"/>
          <a:ext cx="4030841" cy="427591"/>
          <a:chOff x="3775983" y="17138198"/>
          <a:chExt cx="4219543" cy="427163"/>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8"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126085"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 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69</xdr:row>
      <xdr:rowOff>333390</xdr:rowOff>
    </xdr:from>
    <xdr:to>
      <xdr:col>41</xdr:col>
      <xdr:colOff>91834</xdr:colOff>
      <xdr:row>71</xdr:row>
      <xdr:rowOff>36022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3092848"/>
          <a:ext cx="4039626" cy="427591"/>
          <a:chOff x="3775983" y="17138198"/>
          <a:chExt cx="4228739" cy="427163"/>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30"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135281" cy="23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61</xdr:row>
      <xdr:rowOff>28735</xdr:rowOff>
    </xdr:from>
    <xdr:to>
      <xdr:col>16</xdr:col>
      <xdr:colOff>146962</xdr:colOff>
      <xdr:row>61</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9978318"/>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9"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65</xdr:row>
      <xdr:rowOff>361440</xdr:rowOff>
    </xdr:from>
    <xdr:to>
      <xdr:col>20</xdr:col>
      <xdr:colOff>170019</xdr:colOff>
      <xdr:row>67</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21697440"/>
          <a:ext cx="2032887" cy="394986"/>
          <a:chOff x="1922942" y="19285488"/>
          <a:chExt cx="2091095" cy="394651"/>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88"/>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77"/>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70</xdr:row>
      <xdr:rowOff>350385</xdr:rowOff>
    </xdr:from>
    <xdr:to>
      <xdr:col>20</xdr:col>
      <xdr:colOff>165685</xdr:colOff>
      <xdr:row>72</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3453802"/>
          <a:ext cx="2032887" cy="394986"/>
          <a:chOff x="1922942" y="19285468"/>
          <a:chExt cx="2091095" cy="394607"/>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68"/>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16"/>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oneCellAnchor>
    <xdr:from>
      <xdr:col>29</xdr:col>
      <xdr:colOff>6738</xdr:colOff>
      <xdr:row>32</xdr:row>
      <xdr:rowOff>201160</xdr:rowOff>
    </xdr:from>
    <xdr:ext cx="2268000" cy="53380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78838" y="10259560"/>
          <a:ext cx="2268000" cy="533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0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32</xdr:row>
          <xdr:rowOff>19050</xdr:rowOff>
        </xdr:from>
        <xdr:to>
          <xdr:col>36</xdr:col>
          <xdr:colOff>69850</xdr:colOff>
          <xdr:row>32</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xdr:twoCellAnchor>
    <xdr:from>
      <xdr:col>10</xdr:col>
      <xdr:colOff>171078</xdr:colOff>
      <xdr:row>73</xdr:row>
      <xdr:rowOff>99965</xdr:rowOff>
    </xdr:from>
    <xdr:to>
      <xdr:col>22</xdr:col>
      <xdr:colOff>28884</xdr:colOff>
      <xdr:row>73</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4298757"/>
          <a:ext cx="2080306" cy="441434"/>
          <a:chOff x="2110092" y="30311224"/>
          <a:chExt cx="2143810"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2"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107950</xdr:colOff>
          <xdr:row>27</xdr:row>
          <xdr:rowOff>222250</xdr:rowOff>
        </xdr:from>
        <xdr:to>
          <xdr:col>35</xdr:col>
          <xdr:colOff>69850</xdr:colOff>
          <xdr:row>29</xdr:row>
          <xdr:rowOff>12700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　Computer Science</a:t>
              </a:r>
            </a:p>
          </xdr:txBody>
        </xdr:sp>
        <xdr:clientData/>
      </xdr:twoCellAnchor>
    </mc:Choice>
    <mc:Fallback/>
  </mc:AlternateContent>
  <xdr:twoCellAnchor>
    <xdr:from>
      <xdr:col>0</xdr:col>
      <xdr:colOff>234950</xdr:colOff>
      <xdr:row>92</xdr:row>
      <xdr:rowOff>971551</xdr:rowOff>
    </xdr:from>
    <xdr:to>
      <xdr:col>26</xdr:col>
      <xdr:colOff>190499</xdr:colOff>
      <xdr:row>92</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33007301"/>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oneCellAnchor>
    <xdr:from>
      <xdr:col>41</xdr:col>
      <xdr:colOff>0</xdr:colOff>
      <xdr:row>15</xdr:row>
      <xdr:rowOff>0</xdr:rowOff>
    </xdr:from>
    <xdr:ext cx="304800" cy="304800"/>
    <xdr:sp macro="" textlink="">
      <xdr:nvSpPr>
        <xdr:cNvPr id="102" name="AutoShape 11">
          <a:hlinkClick xmlns:r="http://schemas.openxmlformats.org/officeDocument/2006/relationships" r:id="rId1"/>
          <a:extLst>
            <a:ext uri="{FF2B5EF4-FFF2-40B4-BE49-F238E27FC236}">
              <a16:creationId xmlns:a16="http://schemas.microsoft.com/office/drawing/2014/main" id="{00000000-0008-0000-0000-000066000000}"/>
            </a:ext>
          </a:extLst>
        </xdr:cNvPr>
        <xdr:cNvSpPr>
          <a:spLocks noChangeAspect="1" noChangeArrowheads="1"/>
        </xdr:cNvSpPr>
      </xdr:nvSpPr>
      <xdr:spPr bwMode="auto">
        <a:xfrm>
          <a:off x="11403542" y="3688292"/>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26</xdr:col>
      <xdr:colOff>121707</xdr:colOff>
      <xdr:row>28</xdr:row>
      <xdr:rowOff>216662</xdr:rowOff>
    </xdr:from>
    <xdr:to>
      <xdr:col>40</xdr:col>
      <xdr:colOff>71800</xdr:colOff>
      <xdr:row>29</xdr:row>
      <xdr:rowOff>195767</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984878" y="9021479"/>
          <a:ext cx="2552044" cy="207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800">
              <a:latin typeface="Meiryo UI" panose="020B0604030504040204" pitchFamily="50" charset="-128"/>
              <a:ea typeface="Meiryo UI" panose="020B0604030504040204" pitchFamily="50" charset="-128"/>
            </a:rPr>
            <a:t>Intelligent and Mechanical Interaction Systems</a:t>
          </a:r>
        </a:p>
      </xdr:txBody>
    </xdr:sp>
    <xdr:clientData/>
  </xdr:twoCellAnchor>
  <mc:AlternateContent xmlns:mc="http://schemas.openxmlformats.org/markup-compatibility/2006">
    <mc:Choice xmlns:a14="http://schemas.microsoft.com/office/drawing/2010/main" Requires="a14">
      <xdr:twoCellAnchor editAs="oneCell">
        <xdr:from>
          <xdr:col>17</xdr:col>
          <xdr:colOff>107950</xdr:colOff>
          <xdr:row>28</xdr:row>
          <xdr:rowOff>222250</xdr:rowOff>
        </xdr:from>
        <xdr:to>
          <xdr:col>27</xdr:col>
          <xdr:colOff>107950</xdr:colOff>
          <xdr:row>30</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知能機能システム学位プログラム　Intelligent and Mechanical Interaction Systems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26</xdr:row>
          <xdr:rowOff>222250</xdr:rowOff>
        </xdr:from>
        <xdr:to>
          <xdr:col>39</xdr:col>
          <xdr:colOff>127000</xdr:colOff>
          <xdr:row>28</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　Risk and Resilience Engineering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29</xdr:row>
          <xdr:rowOff>222250</xdr:rowOff>
        </xdr:from>
        <xdr:to>
          <xdr:col>39</xdr:col>
          <xdr:colOff>107950</xdr:colOff>
          <xdr:row>31</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　Engineering Mechanics and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25</xdr:row>
          <xdr:rowOff>355600</xdr:rowOff>
        </xdr:from>
        <xdr:to>
          <xdr:col>36</xdr:col>
          <xdr:colOff>127000</xdr:colOff>
          <xdr:row>27</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社会工学学位プログラム　Policy and Planning Sciences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152400</xdr:rowOff>
        </xdr:from>
        <xdr:to>
          <xdr:col>10</xdr:col>
          <xdr:colOff>95250</xdr:colOff>
          <xdr:row>18</xdr:row>
          <xdr:rowOff>381000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18</xdr:row>
          <xdr:rowOff>146050</xdr:rowOff>
        </xdr:from>
        <xdr:to>
          <xdr:col>16</xdr:col>
          <xdr:colOff>171450</xdr:colOff>
          <xdr:row>18</xdr:row>
          <xdr:rowOff>381000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57150</xdr:rowOff>
        </xdr:from>
        <xdr:to>
          <xdr:col>31</xdr:col>
          <xdr:colOff>165100</xdr:colOff>
          <xdr:row>18</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18</xdr:row>
          <xdr:rowOff>222250</xdr:rowOff>
        </xdr:from>
        <xdr:to>
          <xdr:col>31</xdr:col>
          <xdr:colOff>31750</xdr:colOff>
          <xdr:row>18</xdr:row>
          <xdr:rowOff>457200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31</xdr:row>
          <xdr:rowOff>127000</xdr:rowOff>
        </xdr:from>
        <xdr:to>
          <xdr:col>26</xdr:col>
          <xdr:colOff>57150</xdr:colOff>
          <xdr:row>31</xdr:row>
          <xdr:rowOff>450850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2024年4月　April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12700</xdr:colOff>
          <xdr:row>31</xdr:row>
          <xdr:rowOff>127000</xdr:rowOff>
        </xdr:from>
        <xdr:to>
          <xdr:col>38</xdr:col>
          <xdr:colOff>146050</xdr:colOff>
          <xdr:row>31</xdr:row>
          <xdr:rowOff>450850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2024年10月　October 2024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50800</xdr:rowOff>
        </xdr:from>
        <xdr:to>
          <xdr:col>14</xdr:col>
          <xdr:colOff>12700</xdr:colOff>
          <xdr:row>24</xdr:row>
          <xdr:rowOff>279400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学生　　Student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24</xdr:row>
          <xdr:rowOff>260350</xdr:rowOff>
        </xdr:from>
        <xdr:to>
          <xdr:col>13</xdr:col>
          <xdr:colOff>127000</xdr:colOff>
          <xdr:row>24</xdr:row>
          <xdr:rowOff>488950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就業者　Employed</a:t>
              </a:r>
            </a:p>
          </xdr:txBody>
        </xdr:sp>
        <xdr:clientData/>
      </xdr:twoCellAnchor>
    </mc:Choice>
    <mc:Fallback/>
  </mc:AlternateContent>
  <xdr:twoCellAnchor>
    <xdr:from>
      <xdr:col>15</xdr:col>
      <xdr:colOff>104890</xdr:colOff>
      <xdr:row>24</xdr:row>
      <xdr:rowOff>197355</xdr:rowOff>
    </xdr:from>
    <xdr:to>
      <xdr:col>24</xdr:col>
      <xdr:colOff>37173</xdr:colOff>
      <xdr:row>25</xdr:row>
      <xdr:rowOff>58078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23670" y="7782507"/>
          <a:ext cx="1604966" cy="367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800">
              <a:solidFill>
                <a:schemeClr val="tx1"/>
              </a:solidFill>
              <a:effectLst/>
              <a:latin typeface="+mn-lt"/>
              <a:ea typeface="+mn-ea"/>
              <a:cs typeface="+mn-cs"/>
            </a:rPr>
            <a:t>※</a:t>
          </a:r>
          <a:r>
            <a:rPr lang="ja-JP" altLang="ja-JP" sz="800">
              <a:solidFill>
                <a:schemeClr val="tx1"/>
              </a:solidFill>
              <a:effectLst/>
              <a:latin typeface="+mn-lt"/>
              <a:ea typeface="+mn-ea"/>
              <a:cs typeface="+mn-cs"/>
            </a:rPr>
            <a:t>詳細を右欄に記入すること</a:t>
          </a:r>
          <a:endParaRPr lang="en-US" altLang="ja-JP" sz="8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700" baseline="0">
              <a:latin typeface="Arial Narrow" panose="020B0606020202030204" pitchFamily="34" charset="0"/>
            </a:rPr>
            <a:t>Fill in</a:t>
          </a:r>
          <a:r>
            <a:rPr lang="ja-JP" altLang="en-US" sz="700" baseline="0">
              <a:latin typeface="Arial Narrow" panose="020B0606020202030204" pitchFamily="34" charset="0"/>
            </a:rPr>
            <a:t> </a:t>
          </a:r>
          <a:r>
            <a:rPr lang="en-US" altLang="ja-JP" sz="700" baseline="0">
              <a:latin typeface="Arial Narrow" panose="020B0606020202030204" pitchFamily="34" charset="0"/>
            </a:rPr>
            <a:t>the details</a:t>
          </a:r>
          <a:r>
            <a:rPr lang="en-US" sz="700" baseline="0">
              <a:latin typeface="Arial Narrow" panose="020B0606020202030204" pitchFamily="34" charset="0"/>
            </a:rPr>
            <a:t> in the column on the right.</a:t>
          </a:r>
          <a:endParaRPr lang="en-US" sz="700">
            <a:latin typeface="Arial Narrow" panose="020B0606020202030204" pitchFamily="34" charset="0"/>
          </a:endParaRPr>
        </a:p>
      </xdr:txBody>
    </xdr:sp>
    <xdr:clientData/>
  </xdr:twoCellAnchor>
  <xdr:oneCellAnchor>
    <xdr:from>
      <xdr:col>41</xdr:col>
      <xdr:colOff>0</xdr:colOff>
      <xdr:row>35</xdr:row>
      <xdr:rowOff>0</xdr:rowOff>
    </xdr:from>
    <xdr:ext cx="304800" cy="310545"/>
    <xdr:sp macro="" textlink="">
      <xdr:nvSpPr>
        <xdr:cNvPr id="117" name="AutoShape 12">
          <a:hlinkClick xmlns:r="http://schemas.openxmlformats.org/officeDocument/2006/relationships" r:id="rId1"/>
          <a:extLst>
            <a:ext uri="{FF2B5EF4-FFF2-40B4-BE49-F238E27FC236}">
              <a16:creationId xmlns:a16="http://schemas.microsoft.com/office/drawing/2014/main" id="{00000000-0008-0000-0000-000075000000}"/>
            </a:ext>
          </a:extLst>
        </xdr:cNvPr>
        <xdr:cNvSpPr>
          <a:spLocks noChangeAspect="1" noChangeArrowheads="1"/>
        </xdr:cNvSpPr>
      </xdr:nvSpPr>
      <xdr:spPr bwMode="auto">
        <a:xfrm>
          <a:off x="7474857" y="4172857"/>
          <a:ext cx="304800" cy="31054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mc:AlternateContent xmlns:mc="http://schemas.openxmlformats.org/markup-compatibility/2006">
    <mc:Choice xmlns:a14="http://schemas.microsoft.com/office/drawing/2010/main" Requires="a14">
      <xdr:twoCellAnchor editAs="oneCell">
        <xdr:from>
          <xdr:col>14</xdr:col>
          <xdr:colOff>146050</xdr:colOff>
          <xdr:row>24</xdr:row>
          <xdr:rowOff>50800</xdr:rowOff>
        </xdr:from>
        <xdr:to>
          <xdr:col>21</xdr:col>
          <xdr:colOff>107950</xdr:colOff>
          <xdr:row>24</xdr:row>
          <xdr:rowOff>279400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13</xdr:col>
          <xdr:colOff>133350</xdr:colOff>
          <xdr:row>1</xdr:row>
          <xdr:rowOff>88900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1-2月実施　Jan - Feb Selection Process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76200</xdr:rowOff>
        </xdr:from>
        <xdr:to>
          <xdr:col>10</xdr:col>
          <xdr:colOff>127000</xdr:colOff>
          <xdr:row>1</xdr:row>
          <xdr:rowOff>222250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7月実施　July Selection Process Process</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94"/>
  <sheetViews>
    <sheetView tabSelected="1" view="pageBreakPreview" topLeftCell="A7" zoomScale="120" zoomScaleNormal="120" zoomScaleSheetLayoutView="120" zoomScalePageLayoutView="140" workbookViewId="0">
      <selection activeCell="A24" sqref="A24:AO24"/>
    </sheetView>
  </sheetViews>
  <sheetFormatPr defaultColWidth="9" defaultRowHeight="14"/>
  <cols>
    <col min="1" max="1" width="3.08984375" style="12" customWidth="1"/>
    <col min="2" max="41" width="2.6328125" style="12" customWidth="1"/>
    <col min="42" max="16384" width="9" style="12"/>
  </cols>
  <sheetData>
    <row r="1" spans="1:41" ht="5.25" customHeight="1" thickBot="1">
      <c r="A1" s="51"/>
      <c r="B1" s="51"/>
      <c r="C1" s="51"/>
      <c r="D1" s="51"/>
      <c r="E1" s="51"/>
      <c r="F1" s="51"/>
      <c r="G1" s="51"/>
      <c r="H1" s="52"/>
      <c r="I1" s="52"/>
      <c r="J1" s="52"/>
      <c r="K1" s="52"/>
      <c r="L1" s="52"/>
      <c r="M1" s="52"/>
      <c r="N1" s="52"/>
      <c r="O1" s="52"/>
      <c r="P1" s="52"/>
      <c r="Q1" s="52"/>
      <c r="R1" s="52"/>
      <c r="S1" s="53"/>
      <c r="T1" s="53"/>
      <c r="U1" s="53"/>
      <c r="V1" s="53"/>
      <c r="W1" s="53"/>
      <c r="X1" s="53"/>
      <c r="Y1" s="53"/>
      <c r="Z1" s="52"/>
      <c r="AA1" s="52"/>
      <c r="AB1" s="52"/>
      <c r="AC1" s="52"/>
      <c r="AD1" s="52"/>
      <c r="AE1" s="52"/>
      <c r="AF1" s="52"/>
      <c r="AG1" s="52"/>
      <c r="AH1" s="52"/>
      <c r="AI1" s="52"/>
      <c r="AJ1" s="52"/>
      <c r="AK1" s="52"/>
      <c r="AL1" s="52"/>
      <c r="AM1" s="52"/>
      <c r="AN1" s="52"/>
      <c r="AO1" s="52"/>
    </row>
    <row r="2" spans="1:41" ht="28" customHeight="1" thickBot="1">
      <c r="A2" s="338" t="s">
        <v>176</v>
      </c>
      <c r="B2" s="339"/>
      <c r="C2" s="339"/>
      <c r="D2" s="339"/>
      <c r="E2" s="339"/>
      <c r="F2" s="339"/>
      <c r="G2" s="339"/>
      <c r="H2" s="339"/>
      <c r="I2" s="339"/>
      <c r="J2" s="339"/>
      <c r="K2" s="339"/>
      <c r="L2" s="339"/>
      <c r="M2" s="52"/>
      <c r="N2" s="52"/>
      <c r="O2" s="54"/>
      <c r="P2" s="55"/>
      <c r="Q2" s="55"/>
      <c r="R2" s="55"/>
      <c r="S2" s="55"/>
      <c r="T2" s="55"/>
      <c r="U2" s="55"/>
      <c r="V2" s="55"/>
      <c r="W2" s="55"/>
      <c r="X2" s="55"/>
      <c r="Y2" s="55"/>
      <c r="Z2" s="55"/>
      <c r="AA2" s="52"/>
      <c r="AB2" s="52"/>
      <c r="AC2" s="56"/>
      <c r="AD2" s="57"/>
      <c r="AE2" s="335"/>
      <c r="AF2" s="336"/>
      <c r="AG2" s="336"/>
      <c r="AH2" s="336"/>
      <c r="AI2" s="336"/>
      <c r="AJ2" s="336"/>
      <c r="AK2" s="336"/>
      <c r="AL2" s="336"/>
      <c r="AM2" s="336"/>
      <c r="AN2" s="336"/>
      <c r="AO2" s="337"/>
    </row>
    <row r="3" spans="1:41" ht="50" customHeight="1">
      <c r="A3" s="74" t="s">
        <v>203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6"/>
    </row>
    <row r="4" spans="1:41" ht="8.25" customHeight="1" thickBot="1">
      <c r="A4" s="23"/>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5"/>
    </row>
    <row r="5" spans="1:41" s="13" customFormat="1" ht="12.75" customHeight="1" thickTop="1">
      <c r="A5" s="26" t="s">
        <v>16</v>
      </c>
      <c r="B5" s="27"/>
      <c r="C5" s="27"/>
      <c r="D5" s="27"/>
      <c r="E5" s="27"/>
      <c r="F5" s="27"/>
      <c r="G5" s="27"/>
      <c r="H5" s="27"/>
      <c r="I5" s="27"/>
      <c r="J5" s="27"/>
      <c r="K5" s="27"/>
      <c r="L5" s="27"/>
      <c r="M5" s="27"/>
      <c r="N5" s="27"/>
      <c r="O5" s="27"/>
      <c r="P5" s="27"/>
      <c r="Q5" s="27"/>
      <c r="R5" s="27"/>
      <c r="S5" s="27"/>
      <c r="T5" s="28" t="s">
        <v>17</v>
      </c>
      <c r="U5" s="27"/>
      <c r="V5" s="27"/>
      <c r="W5" s="27"/>
      <c r="X5" s="27"/>
      <c r="Y5" s="27"/>
      <c r="Z5" s="27"/>
      <c r="AA5" s="27"/>
      <c r="AB5" s="27"/>
      <c r="AC5" s="27"/>
      <c r="AD5" s="27"/>
      <c r="AE5" s="27"/>
      <c r="AF5" s="27"/>
      <c r="AG5" s="27"/>
      <c r="AH5" s="27"/>
      <c r="AI5" s="27"/>
      <c r="AJ5" s="27"/>
      <c r="AK5" s="27"/>
      <c r="AL5" s="27"/>
      <c r="AM5" s="27"/>
      <c r="AN5" s="27"/>
      <c r="AO5" s="29"/>
    </row>
    <row r="6" spans="1:41" s="13" customFormat="1" ht="12.75" customHeight="1">
      <c r="A6" s="30" t="s">
        <v>141</v>
      </c>
      <c r="B6" s="31"/>
      <c r="C6" s="31"/>
      <c r="D6" s="31"/>
      <c r="E6" s="31"/>
      <c r="F6" s="31"/>
      <c r="G6" s="31"/>
      <c r="H6" s="31"/>
      <c r="I6" s="31"/>
      <c r="J6" s="31"/>
      <c r="K6" s="31"/>
      <c r="L6" s="31"/>
      <c r="M6" s="31"/>
      <c r="N6" s="31"/>
      <c r="O6" s="31"/>
      <c r="P6" s="31"/>
      <c r="Q6" s="31"/>
      <c r="R6" s="31"/>
      <c r="S6" s="31"/>
      <c r="T6" s="32" t="s">
        <v>142</v>
      </c>
      <c r="U6" s="31"/>
      <c r="V6" s="31"/>
      <c r="W6" s="31"/>
      <c r="X6" s="31"/>
      <c r="Y6" s="31"/>
      <c r="Z6" s="31"/>
      <c r="AA6" s="31"/>
      <c r="AB6" s="31"/>
      <c r="AC6" s="31"/>
      <c r="AD6" s="31"/>
      <c r="AE6" s="31"/>
      <c r="AF6" s="31"/>
      <c r="AG6" s="31"/>
      <c r="AH6" s="31"/>
      <c r="AI6" s="31"/>
      <c r="AJ6" s="31"/>
      <c r="AK6" s="31"/>
      <c r="AL6" s="31"/>
      <c r="AM6" s="31"/>
      <c r="AN6" s="31"/>
      <c r="AO6" s="33"/>
    </row>
    <row r="7" spans="1:41" s="13" customFormat="1" ht="12.75" customHeight="1">
      <c r="A7" s="34" t="s">
        <v>18</v>
      </c>
      <c r="B7" s="31"/>
      <c r="C7" s="31"/>
      <c r="D7" s="31"/>
      <c r="E7" s="31"/>
      <c r="F7" s="31"/>
      <c r="G7" s="31"/>
      <c r="H7" s="31"/>
      <c r="I7" s="31"/>
      <c r="J7" s="31"/>
      <c r="K7" s="31"/>
      <c r="L7" s="31"/>
      <c r="M7" s="31"/>
      <c r="N7" s="31"/>
      <c r="O7" s="31"/>
      <c r="P7" s="31"/>
      <c r="Q7" s="31"/>
      <c r="R7" s="31"/>
      <c r="S7" s="31"/>
      <c r="T7" s="32" t="s">
        <v>5</v>
      </c>
      <c r="U7" s="31"/>
      <c r="V7" s="31"/>
      <c r="W7" s="31"/>
      <c r="X7" s="31"/>
      <c r="Y7" s="31"/>
      <c r="Z7" s="31"/>
      <c r="AA7" s="31"/>
      <c r="AB7" s="31"/>
      <c r="AC7" s="31"/>
      <c r="AD7" s="31"/>
      <c r="AE7" s="31"/>
      <c r="AF7" s="31"/>
      <c r="AG7" s="31"/>
      <c r="AH7" s="31"/>
      <c r="AI7" s="31"/>
      <c r="AJ7" s="31"/>
      <c r="AK7" s="31"/>
      <c r="AL7" s="31"/>
      <c r="AM7" s="31"/>
      <c r="AN7" s="31"/>
      <c r="AO7" s="33"/>
    </row>
    <row r="8" spans="1:41" s="13" customFormat="1" ht="12.75" customHeight="1">
      <c r="A8" s="34" t="s">
        <v>19</v>
      </c>
      <c r="B8" s="31"/>
      <c r="C8" s="31"/>
      <c r="D8" s="31"/>
      <c r="E8" s="31"/>
      <c r="F8" s="31"/>
      <c r="G8" s="31"/>
      <c r="H8" s="31"/>
      <c r="I8" s="31"/>
      <c r="J8" s="31"/>
      <c r="K8" s="31"/>
      <c r="L8" s="31"/>
      <c r="M8" s="31"/>
      <c r="N8" s="31"/>
      <c r="O8" s="31"/>
      <c r="P8" s="31"/>
      <c r="Q8" s="31"/>
      <c r="R8" s="31"/>
      <c r="S8" s="31"/>
      <c r="T8" s="32" t="s">
        <v>6</v>
      </c>
      <c r="U8" s="31"/>
      <c r="V8" s="31"/>
      <c r="W8" s="31"/>
      <c r="X8" s="31"/>
      <c r="Y8" s="31"/>
      <c r="Z8" s="31"/>
      <c r="AA8" s="31"/>
      <c r="AB8" s="31"/>
      <c r="AC8" s="31"/>
      <c r="AD8" s="31"/>
      <c r="AE8" s="31"/>
      <c r="AF8" s="31"/>
      <c r="AG8" s="31"/>
      <c r="AH8" s="31"/>
      <c r="AI8" s="31"/>
      <c r="AJ8" s="31"/>
      <c r="AK8" s="31"/>
      <c r="AL8" s="31"/>
      <c r="AM8" s="31"/>
      <c r="AN8" s="31"/>
      <c r="AO8" s="33"/>
    </row>
    <row r="9" spans="1:41" s="13" customFormat="1" ht="12.75" customHeight="1" thickBot="1">
      <c r="A9" s="34" t="s">
        <v>20</v>
      </c>
      <c r="B9" s="31"/>
      <c r="C9" s="31"/>
      <c r="D9" s="31"/>
      <c r="E9" s="31"/>
      <c r="F9" s="31"/>
      <c r="G9" s="31"/>
      <c r="H9" s="31"/>
      <c r="I9" s="31"/>
      <c r="J9" s="31"/>
      <c r="K9" s="31"/>
      <c r="L9" s="31"/>
      <c r="M9" s="31"/>
      <c r="N9" s="31"/>
      <c r="O9" s="31"/>
      <c r="P9" s="31"/>
      <c r="Q9" s="31"/>
      <c r="R9" s="31"/>
      <c r="S9" s="31"/>
      <c r="T9" s="32" t="s">
        <v>7</v>
      </c>
      <c r="U9" s="31"/>
      <c r="V9" s="31"/>
      <c r="W9" s="31"/>
      <c r="X9" s="31"/>
      <c r="Y9" s="31"/>
      <c r="Z9" s="31"/>
      <c r="AA9" s="31"/>
      <c r="AB9" s="31"/>
      <c r="AC9" s="31"/>
      <c r="AD9" s="31"/>
      <c r="AE9" s="31"/>
      <c r="AF9" s="31"/>
      <c r="AG9" s="31"/>
      <c r="AH9" s="31"/>
      <c r="AI9" s="31"/>
      <c r="AJ9" s="31"/>
      <c r="AK9" s="31"/>
      <c r="AL9" s="31"/>
      <c r="AM9" s="31"/>
      <c r="AN9" s="31"/>
      <c r="AO9" s="33"/>
    </row>
    <row r="10" spans="1:41" ht="9.75" customHeight="1" thickTop="1" thickBot="1">
      <c r="A10" s="3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7"/>
    </row>
    <row r="11" spans="1:41" ht="18" customHeight="1">
      <c r="A11" s="272" t="s">
        <v>21</v>
      </c>
      <c r="B11" s="96"/>
      <c r="C11" s="97"/>
      <c r="D11" s="95" t="s">
        <v>15</v>
      </c>
      <c r="E11" s="96"/>
      <c r="F11" s="96"/>
      <c r="G11" s="97"/>
      <c r="H11" s="85" t="s">
        <v>22</v>
      </c>
      <c r="I11" s="86"/>
      <c r="J11" s="86"/>
      <c r="K11" s="86"/>
      <c r="L11" s="86"/>
      <c r="M11" s="86"/>
      <c r="N11" s="86"/>
      <c r="O11" s="86"/>
      <c r="P11" s="86"/>
      <c r="Q11" s="86"/>
      <c r="R11" s="87"/>
      <c r="S11" s="88" t="s">
        <v>23</v>
      </c>
      <c r="T11" s="86"/>
      <c r="U11" s="86"/>
      <c r="V11" s="86"/>
      <c r="W11" s="86"/>
      <c r="X11" s="86"/>
      <c r="Y11" s="86"/>
      <c r="Z11" s="86"/>
      <c r="AA11" s="86"/>
      <c r="AB11" s="86"/>
      <c r="AC11" s="86"/>
      <c r="AD11" s="87"/>
      <c r="AE11" s="88" t="s">
        <v>24</v>
      </c>
      <c r="AF11" s="86"/>
      <c r="AG11" s="86"/>
      <c r="AH11" s="86"/>
      <c r="AI11" s="86"/>
      <c r="AJ11" s="86"/>
      <c r="AK11" s="86"/>
      <c r="AL11" s="86"/>
      <c r="AM11" s="86"/>
      <c r="AN11" s="86"/>
      <c r="AO11" s="89"/>
    </row>
    <row r="12" spans="1:41" ht="33.75" customHeight="1">
      <c r="A12" s="273"/>
      <c r="B12" s="105"/>
      <c r="C12" s="106"/>
      <c r="D12" s="98"/>
      <c r="E12" s="99"/>
      <c r="F12" s="99"/>
      <c r="G12" s="100"/>
      <c r="H12" s="77"/>
      <c r="I12" s="78"/>
      <c r="J12" s="78"/>
      <c r="K12" s="78"/>
      <c r="L12" s="78"/>
      <c r="M12" s="78"/>
      <c r="N12" s="78"/>
      <c r="O12" s="78"/>
      <c r="P12" s="78"/>
      <c r="Q12" s="78"/>
      <c r="R12" s="79"/>
      <c r="S12" s="80"/>
      <c r="T12" s="78"/>
      <c r="U12" s="78"/>
      <c r="V12" s="78"/>
      <c r="W12" s="78"/>
      <c r="X12" s="78"/>
      <c r="Y12" s="78"/>
      <c r="Z12" s="78"/>
      <c r="AA12" s="78"/>
      <c r="AB12" s="78"/>
      <c r="AC12" s="78"/>
      <c r="AD12" s="79"/>
      <c r="AE12" s="80"/>
      <c r="AF12" s="78"/>
      <c r="AG12" s="78"/>
      <c r="AH12" s="78"/>
      <c r="AI12" s="78"/>
      <c r="AJ12" s="78"/>
      <c r="AK12" s="78"/>
      <c r="AL12" s="78"/>
      <c r="AM12" s="78"/>
      <c r="AN12" s="78"/>
      <c r="AO12" s="81"/>
    </row>
    <row r="13" spans="1:41" ht="17.649999999999999" customHeight="1">
      <c r="A13" s="273"/>
      <c r="B13" s="105"/>
      <c r="C13" s="106"/>
      <c r="D13" s="101" t="s">
        <v>25</v>
      </c>
      <c r="E13" s="102"/>
      <c r="F13" s="102"/>
      <c r="G13" s="103"/>
      <c r="H13" s="90" t="s">
        <v>22</v>
      </c>
      <c r="I13" s="91"/>
      <c r="J13" s="91"/>
      <c r="K13" s="91"/>
      <c r="L13" s="91"/>
      <c r="M13" s="91"/>
      <c r="N13" s="91"/>
      <c r="O13" s="91"/>
      <c r="P13" s="91"/>
      <c r="Q13" s="91"/>
      <c r="R13" s="92"/>
      <c r="S13" s="93" t="s">
        <v>23</v>
      </c>
      <c r="T13" s="91"/>
      <c r="U13" s="91"/>
      <c r="V13" s="91"/>
      <c r="W13" s="91"/>
      <c r="X13" s="91"/>
      <c r="Y13" s="91"/>
      <c r="Z13" s="91"/>
      <c r="AA13" s="91"/>
      <c r="AB13" s="91"/>
      <c r="AC13" s="91"/>
      <c r="AD13" s="92"/>
      <c r="AE13" s="93" t="s">
        <v>24</v>
      </c>
      <c r="AF13" s="91"/>
      <c r="AG13" s="91"/>
      <c r="AH13" s="91"/>
      <c r="AI13" s="91"/>
      <c r="AJ13" s="91"/>
      <c r="AK13" s="91"/>
      <c r="AL13" s="91"/>
      <c r="AM13" s="91"/>
      <c r="AN13" s="91"/>
      <c r="AO13" s="94"/>
    </row>
    <row r="14" spans="1:41" ht="33.75" customHeight="1">
      <c r="A14" s="273"/>
      <c r="B14" s="105"/>
      <c r="C14" s="106"/>
      <c r="D14" s="104"/>
      <c r="E14" s="105"/>
      <c r="F14" s="105"/>
      <c r="G14" s="106"/>
      <c r="H14" s="82"/>
      <c r="I14" s="83"/>
      <c r="J14" s="83"/>
      <c r="K14" s="83"/>
      <c r="L14" s="83"/>
      <c r="M14" s="83"/>
      <c r="N14" s="83"/>
      <c r="O14" s="83"/>
      <c r="P14" s="83"/>
      <c r="Q14" s="83"/>
      <c r="R14" s="84"/>
      <c r="S14" s="107"/>
      <c r="T14" s="83"/>
      <c r="U14" s="83"/>
      <c r="V14" s="83"/>
      <c r="W14" s="83"/>
      <c r="X14" s="83"/>
      <c r="Y14" s="83"/>
      <c r="Z14" s="83"/>
      <c r="AA14" s="83"/>
      <c r="AB14" s="83"/>
      <c r="AC14" s="83"/>
      <c r="AD14" s="84"/>
      <c r="AE14" s="107"/>
      <c r="AF14" s="83"/>
      <c r="AG14" s="83"/>
      <c r="AH14" s="83"/>
      <c r="AI14" s="83"/>
      <c r="AJ14" s="83"/>
      <c r="AK14" s="83"/>
      <c r="AL14" s="83"/>
      <c r="AM14" s="83"/>
      <c r="AN14" s="83"/>
      <c r="AO14" s="108"/>
    </row>
    <row r="15" spans="1:41" ht="17.649999999999999" customHeight="1">
      <c r="A15" s="273"/>
      <c r="B15" s="105"/>
      <c r="C15" s="106"/>
      <c r="D15" s="343" t="s">
        <v>138</v>
      </c>
      <c r="E15" s="102"/>
      <c r="F15" s="102"/>
      <c r="G15" s="103"/>
      <c r="H15" s="90" t="s">
        <v>22</v>
      </c>
      <c r="I15" s="91"/>
      <c r="J15" s="91"/>
      <c r="K15" s="91"/>
      <c r="L15" s="91"/>
      <c r="M15" s="91"/>
      <c r="N15" s="91"/>
      <c r="O15" s="91"/>
      <c r="P15" s="91"/>
      <c r="Q15" s="91"/>
      <c r="R15" s="92"/>
      <c r="S15" s="93" t="s">
        <v>23</v>
      </c>
      <c r="T15" s="91"/>
      <c r="U15" s="91"/>
      <c r="V15" s="91"/>
      <c r="W15" s="91"/>
      <c r="X15" s="91"/>
      <c r="Y15" s="91"/>
      <c r="Z15" s="91"/>
      <c r="AA15" s="91"/>
      <c r="AB15" s="91"/>
      <c r="AC15" s="91"/>
      <c r="AD15" s="92"/>
      <c r="AE15" s="93" t="s">
        <v>24</v>
      </c>
      <c r="AF15" s="91"/>
      <c r="AG15" s="91"/>
      <c r="AH15" s="91"/>
      <c r="AI15" s="91"/>
      <c r="AJ15" s="91"/>
      <c r="AK15" s="91"/>
      <c r="AL15" s="91"/>
      <c r="AM15" s="91"/>
      <c r="AN15" s="91"/>
      <c r="AO15" s="94"/>
    </row>
    <row r="16" spans="1:41" ht="33.75" customHeight="1">
      <c r="A16" s="274"/>
      <c r="B16" s="275"/>
      <c r="C16" s="276"/>
      <c r="D16" s="104"/>
      <c r="E16" s="105"/>
      <c r="F16" s="105"/>
      <c r="G16" s="106"/>
      <c r="H16" s="82"/>
      <c r="I16" s="83"/>
      <c r="J16" s="83"/>
      <c r="K16" s="83"/>
      <c r="L16" s="83"/>
      <c r="M16" s="83"/>
      <c r="N16" s="83"/>
      <c r="O16" s="83"/>
      <c r="P16" s="83"/>
      <c r="Q16" s="83"/>
      <c r="R16" s="84"/>
      <c r="S16" s="107"/>
      <c r="T16" s="83"/>
      <c r="U16" s="83"/>
      <c r="V16" s="83"/>
      <c r="W16" s="83"/>
      <c r="X16" s="83"/>
      <c r="Y16" s="83"/>
      <c r="Z16" s="83"/>
      <c r="AA16" s="83"/>
      <c r="AB16" s="83"/>
      <c r="AC16" s="83"/>
      <c r="AD16" s="84"/>
      <c r="AE16" s="107"/>
      <c r="AF16" s="83"/>
      <c r="AG16" s="83"/>
      <c r="AH16" s="83"/>
      <c r="AI16" s="83"/>
      <c r="AJ16" s="83"/>
      <c r="AK16" s="83"/>
      <c r="AL16" s="83"/>
      <c r="AM16" s="83"/>
      <c r="AN16" s="83"/>
      <c r="AO16" s="108"/>
    </row>
    <row r="17" spans="1:45" ht="24" customHeight="1" thickBot="1">
      <c r="A17" s="38"/>
      <c r="B17" s="39" t="s">
        <v>153</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1"/>
    </row>
    <row r="18" spans="1:45" ht="40.4" customHeight="1" thickBot="1">
      <c r="A18" s="277" t="s">
        <v>147</v>
      </c>
      <c r="B18" s="278"/>
      <c r="C18" s="278"/>
      <c r="D18" s="278"/>
      <c r="E18" s="278"/>
      <c r="F18" s="278"/>
      <c r="G18" s="278"/>
      <c r="H18" s="291"/>
      <c r="I18" s="292"/>
      <c r="J18" s="292"/>
      <c r="K18" s="292"/>
      <c r="L18" s="293" t="s">
        <v>27</v>
      </c>
      <c r="M18" s="293"/>
      <c r="N18" s="294"/>
      <c r="O18" s="294"/>
      <c r="P18" s="293" t="s">
        <v>26</v>
      </c>
      <c r="Q18" s="295"/>
      <c r="R18" s="292"/>
      <c r="S18" s="292"/>
      <c r="T18" s="293" t="s">
        <v>28</v>
      </c>
      <c r="U18" s="296"/>
      <c r="V18" s="297"/>
      <c r="W18" s="298"/>
      <c r="X18" s="298"/>
      <c r="Y18" s="298"/>
      <c r="Z18" s="298"/>
      <c r="AA18" s="298"/>
      <c r="AB18" s="298"/>
      <c r="AC18" s="298"/>
      <c r="AD18" s="298"/>
      <c r="AE18" s="298"/>
      <c r="AF18" s="298"/>
      <c r="AG18" s="299"/>
      <c r="AH18" s="279"/>
      <c r="AI18" s="280"/>
      <c r="AJ18" s="280"/>
      <c r="AK18" s="280"/>
      <c r="AL18" s="280"/>
      <c r="AM18" s="280"/>
      <c r="AN18" s="280"/>
      <c r="AO18" s="281"/>
    </row>
    <row r="19" spans="1:45" ht="40.4" customHeight="1" thickBot="1">
      <c r="A19" s="308" t="s">
        <v>148</v>
      </c>
      <c r="B19" s="309"/>
      <c r="C19" s="309"/>
      <c r="D19" s="309"/>
      <c r="E19" s="309"/>
      <c r="F19" s="309"/>
      <c r="G19" s="310"/>
      <c r="H19" s="305"/>
      <c r="I19" s="306"/>
      <c r="J19" s="306"/>
      <c r="K19" s="306"/>
      <c r="L19" s="306"/>
      <c r="M19" s="306"/>
      <c r="N19" s="306"/>
      <c r="O19" s="306"/>
      <c r="P19" s="306"/>
      <c r="Q19" s="307"/>
      <c r="R19" s="308" t="s">
        <v>149</v>
      </c>
      <c r="S19" s="309"/>
      <c r="T19" s="309"/>
      <c r="U19" s="309"/>
      <c r="V19" s="310"/>
      <c r="W19" s="288"/>
      <c r="X19" s="289"/>
      <c r="Y19" s="289"/>
      <c r="Z19" s="289"/>
      <c r="AA19" s="289"/>
      <c r="AB19" s="289"/>
      <c r="AC19" s="289"/>
      <c r="AD19" s="289"/>
      <c r="AE19" s="289"/>
      <c r="AF19" s="289"/>
      <c r="AG19" s="290"/>
      <c r="AH19" s="282"/>
      <c r="AI19" s="283"/>
      <c r="AJ19" s="283"/>
      <c r="AK19" s="283"/>
      <c r="AL19" s="283"/>
      <c r="AM19" s="283"/>
      <c r="AN19" s="283"/>
      <c r="AO19" s="284"/>
    </row>
    <row r="20" spans="1:45" ht="33.75" customHeight="1" thickBot="1">
      <c r="A20" s="109" t="s">
        <v>150</v>
      </c>
      <c r="B20" s="300"/>
      <c r="C20" s="300"/>
      <c r="D20" s="300"/>
      <c r="E20" s="300"/>
      <c r="F20" s="300"/>
      <c r="G20" s="301"/>
      <c r="H20" s="302"/>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4"/>
      <c r="AH20" s="282"/>
      <c r="AI20" s="283"/>
      <c r="AJ20" s="283"/>
      <c r="AK20" s="283"/>
      <c r="AL20" s="283"/>
      <c r="AM20" s="283"/>
      <c r="AN20" s="283"/>
      <c r="AO20" s="284"/>
    </row>
    <row r="21" spans="1:45" ht="33.75" customHeight="1">
      <c r="A21" s="277" t="s">
        <v>206</v>
      </c>
      <c r="B21" s="313"/>
      <c r="C21" s="313"/>
      <c r="D21" s="313"/>
      <c r="E21" s="313"/>
      <c r="F21" s="313"/>
      <c r="G21" s="314"/>
      <c r="H21" s="311" t="s">
        <v>198</v>
      </c>
      <c r="I21" s="252"/>
      <c r="J21" s="252"/>
      <c r="K21" s="252"/>
      <c r="L21" s="312"/>
      <c r="M21" s="240"/>
      <c r="N21" s="241"/>
      <c r="O21" s="241"/>
      <c r="P21" s="241"/>
      <c r="Q21" s="241"/>
      <c r="R21" s="241"/>
      <c r="S21" s="241"/>
      <c r="T21" s="242"/>
      <c r="U21" s="311" t="s">
        <v>145</v>
      </c>
      <c r="V21" s="252"/>
      <c r="W21" s="252"/>
      <c r="X21" s="252"/>
      <c r="Y21" s="312"/>
      <c r="Z21" s="240"/>
      <c r="AA21" s="241"/>
      <c r="AB21" s="241"/>
      <c r="AC21" s="241"/>
      <c r="AD21" s="241"/>
      <c r="AE21" s="241"/>
      <c r="AF21" s="241"/>
      <c r="AG21" s="245"/>
      <c r="AH21" s="282"/>
      <c r="AI21" s="283"/>
      <c r="AJ21" s="283"/>
      <c r="AK21" s="283"/>
      <c r="AL21" s="283"/>
      <c r="AM21" s="283"/>
      <c r="AN21" s="283"/>
      <c r="AO21" s="284"/>
    </row>
    <row r="22" spans="1:45" ht="33.75" customHeight="1" thickBot="1">
      <c r="A22" s="315"/>
      <c r="B22" s="316"/>
      <c r="C22" s="316"/>
      <c r="D22" s="316"/>
      <c r="E22" s="316"/>
      <c r="F22" s="316"/>
      <c r="G22" s="317"/>
      <c r="H22" s="240"/>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5"/>
      <c r="AH22" s="285"/>
      <c r="AI22" s="286"/>
      <c r="AJ22" s="286"/>
      <c r="AK22" s="286"/>
      <c r="AL22" s="286"/>
      <c r="AM22" s="286"/>
      <c r="AN22" s="286"/>
      <c r="AO22" s="287"/>
    </row>
    <row r="23" spans="1:45" ht="33.75" customHeight="1">
      <c r="A23" s="63" t="s">
        <v>65</v>
      </c>
      <c r="B23" s="64"/>
      <c r="C23" s="64"/>
      <c r="D23" s="64"/>
      <c r="E23" s="64"/>
      <c r="F23" s="64"/>
      <c r="G23" s="65"/>
      <c r="H23" s="66"/>
      <c r="I23" s="67"/>
      <c r="J23" s="67"/>
      <c r="K23" s="67"/>
      <c r="L23" s="67"/>
      <c r="M23" s="68"/>
      <c r="N23" s="68"/>
      <c r="O23" s="68"/>
      <c r="P23" s="68"/>
      <c r="Q23" s="68"/>
      <c r="R23" s="68"/>
      <c r="S23" s="68"/>
      <c r="T23" s="69"/>
      <c r="U23" s="70" t="s">
        <v>66</v>
      </c>
      <c r="V23" s="71"/>
      <c r="W23" s="71"/>
      <c r="X23" s="71"/>
      <c r="Y23" s="72"/>
      <c r="Z23" s="111"/>
      <c r="AA23" s="112"/>
      <c r="AB23" s="112"/>
      <c r="AC23" s="112"/>
      <c r="AD23" s="112"/>
      <c r="AE23" s="112"/>
      <c r="AF23" s="112"/>
      <c r="AG23" s="112"/>
      <c r="AH23" s="113"/>
      <c r="AI23" s="113"/>
      <c r="AJ23" s="113"/>
      <c r="AK23" s="113"/>
      <c r="AL23" s="113"/>
      <c r="AM23" s="113"/>
      <c r="AN23" s="113"/>
      <c r="AO23" s="114"/>
    </row>
    <row r="24" spans="1:45" s="13" customFormat="1" ht="33" customHeight="1" thickBot="1">
      <c r="A24" s="380" t="s">
        <v>207</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381"/>
    </row>
    <row r="25" spans="1:45" ht="40.4" customHeight="1" thickBot="1">
      <c r="A25" s="109" t="s">
        <v>151</v>
      </c>
      <c r="B25" s="110"/>
      <c r="C25" s="110"/>
      <c r="D25" s="110"/>
      <c r="E25" s="110"/>
      <c r="F25" s="110"/>
      <c r="G25" s="110"/>
      <c r="H25" s="192"/>
      <c r="I25" s="193"/>
      <c r="J25" s="193"/>
      <c r="K25" s="193"/>
      <c r="L25" s="193"/>
      <c r="M25" s="193"/>
      <c r="N25" s="193"/>
      <c r="O25" s="193"/>
      <c r="P25" s="193"/>
      <c r="Q25" s="193"/>
      <c r="R25" s="193"/>
      <c r="S25" s="193"/>
      <c r="T25" s="193"/>
      <c r="U25" s="193"/>
      <c r="V25" s="193"/>
      <c r="W25" s="193"/>
      <c r="X25" s="194"/>
      <c r="Y25" s="115" t="s">
        <v>143</v>
      </c>
      <c r="Z25" s="116"/>
      <c r="AA25" s="117"/>
      <c r="AB25" s="118"/>
      <c r="AC25" s="119"/>
      <c r="AD25" s="119"/>
      <c r="AE25" s="119"/>
      <c r="AF25" s="119"/>
      <c r="AG25" s="119"/>
      <c r="AH25" s="119"/>
      <c r="AI25" s="119"/>
      <c r="AJ25" s="119"/>
      <c r="AK25" s="119"/>
      <c r="AL25" s="119"/>
      <c r="AM25" s="119"/>
      <c r="AN25" s="119"/>
      <c r="AO25" s="120"/>
    </row>
    <row r="26" spans="1:45" s="13" customFormat="1" ht="20.149999999999999" customHeight="1">
      <c r="A26" s="344" t="s">
        <v>173</v>
      </c>
      <c r="B26" s="345"/>
      <c r="C26" s="345"/>
      <c r="D26" s="345"/>
      <c r="E26" s="345"/>
      <c r="F26" s="345"/>
      <c r="G26" s="345"/>
      <c r="H26" s="345"/>
      <c r="I26" s="345"/>
      <c r="J26" s="345"/>
      <c r="K26" s="345"/>
      <c r="L26" s="345"/>
      <c r="M26" s="345"/>
      <c r="N26" s="345"/>
      <c r="O26" s="345"/>
      <c r="P26" s="345"/>
      <c r="Q26" s="346"/>
      <c r="R26" s="356" t="s">
        <v>139</v>
      </c>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3"/>
    </row>
    <row r="27" spans="1:45" s="13" customFormat="1" ht="18" customHeight="1">
      <c r="A27" s="347"/>
      <c r="B27" s="348"/>
      <c r="C27" s="348"/>
      <c r="D27" s="348"/>
      <c r="E27" s="348"/>
      <c r="F27" s="348"/>
      <c r="G27" s="348"/>
      <c r="H27" s="348"/>
      <c r="I27" s="348"/>
      <c r="J27" s="348"/>
      <c r="K27" s="348"/>
      <c r="L27" s="348"/>
      <c r="M27" s="348"/>
      <c r="N27" s="348"/>
      <c r="O27" s="348"/>
      <c r="P27" s="348"/>
      <c r="Q27" s="349"/>
      <c r="R27" s="60"/>
      <c r="S27" s="61"/>
      <c r="T27" s="61"/>
      <c r="U27" s="61"/>
      <c r="V27" s="61"/>
      <c r="W27" s="61"/>
      <c r="X27" s="61"/>
      <c r="Y27" s="61"/>
      <c r="Z27" s="61"/>
      <c r="AA27" s="61"/>
      <c r="AB27" s="61"/>
      <c r="AC27" s="61"/>
      <c r="AD27" s="61"/>
      <c r="AE27" s="61"/>
      <c r="AF27" s="61"/>
      <c r="AG27" s="61"/>
      <c r="AH27" s="61"/>
      <c r="AI27" s="61"/>
      <c r="AJ27" s="61"/>
      <c r="AK27" s="61"/>
      <c r="AL27" s="61"/>
      <c r="AM27" s="61"/>
      <c r="AN27" s="61"/>
      <c r="AO27" s="62"/>
    </row>
    <row r="28" spans="1:45" s="13" customFormat="1" ht="18" customHeight="1">
      <c r="A28" s="347"/>
      <c r="B28" s="348"/>
      <c r="C28" s="348"/>
      <c r="D28" s="348"/>
      <c r="E28" s="348"/>
      <c r="F28" s="348"/>
      <c r="G28" s="348"/>
      <c r="H28" s="348"/>
      <c r="I28" s="348"/>
      <c r="J28" s="348"/>
      <c r="K28" s="348"/>
      <c r="L28" s="348"/>
      <c r="M28" s="348"/>
      <c r="N28" s="348"/>
      <c r="O28" s="348"/>
      <c r="P28" s="348"/>
      <c r="Q28" s="349"/>
      <c r="R28" s="60"/>
      <c r="S28" s="61"/>
      <c r="T28" s="61"/>
      <c r="U28" s="61"/>
      <c r="V28" s="61"/>
      <c r="W28" s="61"/>
      <c r="X28" s="61"/>
      <c r="Y28" s="61"/>
      <c r="Z28" s="61"/>
      <c r="AA28" s="61"/>
      <c r="AB28" s="61"/>
      <c r="AC28" s="61"/>
      <c r="AD28" s="61"/>
      <c r="AE28" s="61"/>
      <c r="AF28" s="61"/>
      <c r="AG28" s="61"/>
      <c r="AH28" s="61"/>
      <c r="AI28" s="61"/>
      <c r="AJ28" s="61"/>
      <c r="AK28" s="61"/>
      <c r="AL28" s="61"/>
      <c r="AM28" s="61"/>
      <c r="AN28" s="61"/>
      <c r="AO28" s="62"/>
    </row>
    <row r="29" spans="1:45" s="13" customFormat="1" ht="18" customHeight="1">
      <c r="A29" s="347"/>
      <c r="B29" s="348"/>
      <c r="C29" s="348"/>
      <c r="D29" s="348"/>
      <c r="E29" s="348"/>
      <c r="F29" s="348"/>
      <c r="G29" s="348"/>
      <c r="H29" s="348"/>
      <c r="I29" s="348"/>
      <c r="J29" s="348"/>
      <c r="K29" s="348"/>
      <c r="L29" s="348"/>
      <c r="M29" s="348"/>
      <c r="N29" s="348"/>
      <c r="O29" s="348"/>
      <c r="P29" s="348"/>
      <c r="Q29" s="349"/>
      <c r="R29" s="60"/>
      <c r="S29" s="61"/>
      <c r="T29" s="61"/>
      <c r="U29" s="61"/>
      <c r="V29" s="61"/>
      <c r="W29" s="61"/>
      <c r="X29" s="61"/>
      <c r="Y29" s="61"/>
      <c r="Z29" s="61"/>
      <c r="AA29" s="61"/>
      <c r="AB29" s="61"/>
      <c r="AC29" s="61"/>
      <c r="AD29" s="61"/>
      <c r="AE29" s="61"/>
      <c r="AF29" s="61"/>
      <c r="AG29" s="61"/>
      <c r="AH29" s="61"/>
      <c r="AI29" s="61"/>
      <c r="AJ29" s="61"/>
      <c r="AK29" s="61"/>
      <c r="AL29" s="61"/>
      <c r="AM29" s="61"/>
      <c r="AN29" s="61"/>
      <c r="AO29" s="62"/>
    </row>
    <row r="30" spans="1:45" s="13" customFormat="1" ht="18" customHeight="1">
      <c r="A30" s="347"/>
      <c r="B30" s="348"/>
      <c r="C30" s="348"/>
      <c r="D30" s="348"/>
      <c r="E30" s="348"/>
      <c r="F30" s="348"/>
      <c r="G30" s="348"/>
      <c r="H30" s="348"/>
      <c r="I30" s="348"/>
      <c r="J30" s="348"/>
      <c r="K30" s="348"/>
      <c r="L30" s="348"/>
      <c r="M30" s="348"/>
      <c r="N30" s="348"/>
      <c r="O30" s="348"/>
      <c r="P30" s="348"/>
      <c r="Q30" s="349"/>
      <c r="R30" s="60"/>
      <c r="S30" s="61"/>
      <c r="T30" s="61"/>
      <c r="U30" s="61"/>
      <c r="V30" s="61"/>
      <c r="W30" s="61"/>
      <c r="X30" s="61"/>
      <c r="Y30" s="61"/>
      <c r="Z30" s="61"/>
      <c r="AA30" s="61"/>
      <c r="AB30" s="61"/>
      <c r="AC30" s="61"/>
      <c r="AD30" s="61"/>
      <c r="AE30" s="61"/>
      <c r="AF30" s="61"/>
      <c r="AG30" s="61"/>
      <c r="AH30" s="61"/>
      <c r="AI30" s="61"/>
      <c r="AJ30" s="61"/>
      <c r="AK30" s="61"/>
      <c r="AL30" s="61"/>
      <c r="AM30" s="61"/>
      <c r="AN30" s="61"/>
      <c r="AO30" s="62"/>
    </row>
    <row r="31" spans="1:45" s="13" customFormat="1" ht="18" customHeight="1">
      <c r="A31" s="350"/>
      <c r="B31" s="351"/>
      <c r="C31" s="351"/>
      <c r="D31" s="351"/>
      <c r="E31" s="351"/>
      <c r="F31" s="351"/>
      <c r="G31" s="351"/>
      <c r="H31" s="351"/>
      <c r="I31" s="351"/>
      <c r="J31" s="351"/>
      <c r="K31" s="351"/>
      <c r="L31" s="351"/>
      <c r="M31" s="351"/>
      <c r="N31" s="351"/>
      <c r="O31" s="351"/>
      <c r="P31" s="351"/>
      <c r="Q31" s="352"/>
      <c r="R31" s="353"/>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5"/>
    </row>
    <row r="32" spans="1:45" s="22" customFormat="1" ht="44.5" customHeight="1" thickBot="1">
      <c r="A32" s="177" t="s">
        <v>174</v>
      </c>
      <c r="B32" s="178"/>
      <c r="C32" s="178"/>
      <c r="D32" s="178"/>
      <c r="E32" s="178"/>
      <c r="F32" s="178"/>
      <c r="G32" s="178"/>
      <c r="H32" s="178"/>
      <c r="I32" s="178"/>
      <c r="J32" s="178"/>
      <c r="K32" s="178"/>
      <c r="L32" s="178"/>
      <c r="M32" s="178"/>
      <c r="N32" s="178"/>
      <c r="O32" s="178"/>
      <c r="P32" s="178"/>
      <c r="Q32" s="179"/>
      <c r="R32" s="180"/>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2"/>
      <c r="AS32" s="12"/>
    </row>
    <row r="33" spans="1:41" s="13" customFormat="1" ht="56.5" customHeight="1">
      <c r="A33" s="127" t="s">
        <v>152</v>
      </c>
      <c r="B33" s="128"/>
      <c r="C33" s="128"/>
      <c r="D33" s="128"/>
      <c r="E33" s="128"/>
      <c r="F33" s="128"/>
      <c r="G33" s="128"/>
      <c r="H33" s="128"/>
      <c r="I33" s="128"/>
      <c r="J33" s="128"/>
      <c r="K33" s="128"/>
      <c r="L33" s="128"/>
      <c r="M33" s="128"/>
      <c r="N33" s="128"/>
      <c r="O33" s="128"/>
      <c r="P33" s="128"/>
      <c r="Q33" s="128"/>
      <c r="R33" s="129"/>
      <c r="S33" s="130"/>
      <c r="T33" s="130"/>
      <c r="U33" s="130"/>
      <c r="V33" s="130"/>
      <c r="W33" s="130"/>
      <c r="X33" s="130"/>
      <c r="Y33" s="130"/>
      <c r="Z33" s="130"/>
      <c r="AA33" s="130"/>
      <c r="AB33" s="130"/>
      <c r="AC33" s="131"/>
      <c r="AD33" s="132"/>
      <c r="AE33" s="132"/>
      <c r="AF33" s="132"/>
      <c r="AG33" s="132"/>
      <c r="AH33" s="132"/>
      <c r="AI33" s="132"/>
      <c r="AJ33" s="132"/>
      <c r="AK33" s="132"/>
      <c r="AL33" s="132"/>
      <c r="AM33" s="132"/>
      <c r="AN33" s="132"/>
      <c r="AO33" s="133"/>
    </row>
    <row r="34" spans="1:41" s="13" customFormat="1" ht="45" customHeight="1" thickBot="1">
      <c r="A34" s="42"/>
      <c r="B34" s="318" t="s">
        <v>146</v>
      </c>
      <c r="C34" s="318"/>
      <c r="D34" s="318"/>
      <c r="E34" s="318"/>
      <c r="F34" s="318"/>
      <c r="G34" s="318"/>
      <c r="H34" s="318"/>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9"/>
    </row>
    <row r="35" spans="1:41" ht="40.4" customHeight="1">
      <c r="A35" s="127" t="s">
        <v>155</v>
      </c>
      <c r="B35" s="128"/>
      <c r="C35" s="128"/>
      <c r="D35" s="128"/>
      <c r="E35" s="128"/>
      <c r="F35" s="128"/>
      <c r="G35" s="128"/>
      <c r="H35" s="128"/>
      <c r="I35" s="128"/>
      <c r="J35" s="128"/>
      <c r="K35" s="128"/>
      <c r="L35" s="128"/>
      <c r="M35" s="128"/>
      <c r="N35" s="128"/>
      <c r="O35" s="128"/>
      <c r="P35" s="128"/>
      <c r="Q35" s="340"/>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341"/>
    </row>
    <row r="36" spans="1:41" ht="24" customHeight="1" thickBot="1">
      <c r="A36" s="38"/>
      <c r="B36" s="39" t="s">
        <v>154</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1"/>
    </row>
    <row r="37" spans="1:41" ht="20.149999999999999" customHeight="1">
      <c r="A37" s="198" t="s">
        <v>163</v>
      </c>
      <c r="B37" s="199"/>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200"/>
    </row>
    <row r="38" spans="1:41" ht="15" customHeight="1">
      <c r="A38" s="43" t="s">
        <v>4</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5"/>
      <c r="AF38" s="46"/>
      <c r="AG38" s="46"/>
      <c r="AH38" s="46"/>
      <c r="AI38" s="46"/>
      <c r="AJ38" s="46"/>
      <c r="AK38" s="46"/>
      <c r="AL38" s="47"/>
      <c r="AM38" s="46"/>
      <c r="AN38" s="46"/>
      <c r="AO38" s="48"/>
    </row>
    <row r="39" spans="1:41" s="13" customFormat="1" ht="13.5" customHeight="1">
      <c r="A39" s="134" t="s">
        <v>156</v>
      </c>
      <c r="B39" s="135"/>
      <c r="C39" s="135"/>
      <c r="D39" s="135"/>
      <c r="E39" s="135"/>
      <c r="F39" s="135"/>
      <c r="G39" s="135"/>
      <c r="H39" s="135"/>
      <c r="I39" s="135"/>
      <c r="J39" s="135"/>
      <c r="K39" s="135"/>
      <c r="L39" s="135"/>
      <c r="M39" s="135"/>
      <c r="N39" s="135"/>
      <c r="O39" s="135"/>
      <c r="P39" s="135"/>
      <c r="Q39" s="135"/>
      <c r="R39" s="135" t="s">
        <v>8</v>
      </c>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201"/>
    </row>
    <row r="40" spans="1:41" s="13" customFormat="1" ht="13.5" customHeight="1">
      <c r="A40" s="134" t="s">
        <v>157</v>
      </c>
      <c r="B40" s="135"/>
      <c r="C40" s="135"/>
      <c r="D40" s="135"/>
      <c r="E40" s="135"/>
      <c r="F40" s="135"/>
      <c r="G40" s="135"/>
      <c r="H40" s="135"/>
      <c r="I40" s="135"/>
      <c r="J40" s="135"/>
      <c r="K40" s="135"/>
      <c r="L40" s="135"/>
      <c r="M40" s="135"/>
      <c r="N40" s="135"/>
      <c r="O40" s="135"/>
      <c r="P40" s="135"/>
      <c r="Q40" s="135"/>
      <c r="R40" s="135" t="s">
        <v>9</v>
      </c>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201"/>
    </row>
    <row r="41" spans="1:41" s="13" customFormat="1" ht="22" customHeight="1">
      <c r="A41" s="134" t="s">
        <v>158</v>
      </c>
      <c r="B41" s="135"/>
      <c r="C41" s="135"/>
      <c r="D41" s="135"/>
      <c r="E41" s="135"/>
      <c r="F41" s="135"/>
      <c r="G41" s="135"/>
      <c r="H41" s="135"/>
      <c r="I41" s="135"/>
      <c r="J41" s="135"/>
      <c r="K41" s="135"/>
      <c r="L41" s="135"/>
      <c r="M41" s="135"/>
      <c r="N41" s="135"/>
      <c r="O41" s="135"/>
      <c r="P41" s="135"/>
      <c r="Q41" s="135"/>
      <c r="R41" s="135" t="s">
        <v>10</v>
      </c>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201"/>
    </row>
    <row r="42" spans="1:41" s="13" customFormat="1" ht="22" customHeight="1">
      <c r="A42" s="134" t="s">
        <v>159</v>
      </c>
      <c r="B42" s="135"/>
      <c r="C42" s="135"/>
      <c r="D42" s="135"/>
      <c r="E42" s="135"/>
      <c r="F42" s="135"/>
      <c r="G42" s="135"/>
      <c r="H42" s="135"/>
      <c r="I42" s="135"/>
      <c r="J42" s="135"/>
      <c r="K42" s="135"/>
      <c r="L42" s="135"/>
      <c r="M42" s="135"/>
      <c r="N42" s="135"/>
      <c r="O42" s="135"/>
      <c r="P42" s="135"/>
      <c r="Q42" s="135"/>
      <c r="R42" s="135" t="s">
        <v>11</v>
      </c>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201"/>
    </row>
    <row r="43" spans="1:41" s="13" customFormat="1" ht="35.15" customHeight="1">
      <c r="A43" s="134" t="s">
        <v>160</v>
      </c>
      <c r="B43" s="135"/>
      <c r="C43" s="135"/>
      <c r="D43" s="135"/>
      <c r="E43" s="135"/>
      <c r="F43" s="135"/>
      <c r="G43" s="135"/>
      <c r="H43" s="135"/>
      <c r="I43" s="135"/>
      <c r="J43" s="135"/>
      <c r="K43" s="135"/>
      <c r="L43" s="135"/>
      <c r="M43" s="135"/>
      <c r="N43" s="135"/>
      <c r="O43" s="135"/>
      <c r="P43" s="135"/>
      <c r="Q43" s="135"/>
      <c r="R43" s="135" t="s">
        <v>12</v>
      </c>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201"/>
    </row>
    <row r="44" spans="1:41" s="13" customFormat="1" ht="22" customHeight="1">
      <c r="A44" s="134" t="s">
        <v>161</v>
      </c>
      <c r="B44" s="135"/>
      <c r="C44" s="135"/>
      <c r="D44" s="135"/>
      <c r="E44" s="135"/>
      <c r="F44" s="135"/>
      <c r="G44" s="135"/>
      <c r="H44" s="135"/>
      <c r="I44" s="135"/>
      <c r="J44" s="135"/>
      <c r="K44" s="135"/>
      <c r="L44" s="135"/>
      <c r="M44" s="135"/>
      <c r="N44" s="135"/>
      <c r="O44" s="135"/>
      <c r="P44" s="135"/>
      <c r="Q44" s="135"/>
      <c r="R44" s="135" t="s">
        <v>13</v>
      </c>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201"/>
    </row>
    <row r="45" spans="1:41" s="13" customFormat="1" ht="22" customHeight="1">
      <c r="A45" s="342" t="s">
        <v>162</v>
      </c>
      <c r="B45" s="175"/>
      <c r="C45" s="175"/>
      <c r="D45" s="175"/>
      <c r="E45" s="175"/>
      <c r="F45" s="175"/>
      <c r="G45" s="175"/>
      <c r="H45" s="175"/>
      <c r="I45" s="175"/>
      <c r="J45" s="175"/>
      <c r="K45" s="175"/>
      <c r="L45" s="175"/>
      <c r="M45" s="175"/>
      <c r="N45" s="175"/>
      <c r="O45" s="175"/>
      <c r="P45" s="175"/>
      <c r="Q45" s="175"/>
      <c r="R45" s="175" t="s">
        <v>14</v>
      </c>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6"/>
    </row>
    <row r="46" spans="1:41" ht="29.15" customHeight="1">
      <c r="A46" s="166" t="s">
        <v>61</v>
      </c>
      <c r="B46" s="167"/>
      <c r="C46" s="167"/>
      <c r="D46" s="167"/>
      <c r="E46" s="167"/>
      <c r="F46" s="167"/>
      <c r="G46" s="168"/>
      <c r="H46" s="140" t="s">
        <v>30</v>
      </c>
      <c r="I46" s="141"/>
      <c r="J46" s="142"/>
      <c r="K46" s="187"/>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9"/>
    </row>
    <row r="47" spans="1:41" ht="26.25" customHeight="1">
      <c r="A47" s="169"/>
      <c r="B47" s="170"/>
      <c r="C47" s="170"/>
      <c r="D47" s="170"/>
      <c r="E47" s="170"/>
      <c r="F47" s="170"/>
      <c r="G47" s="171"/>
      <c r="H47" s="140" t="s">
        <v>31</v>
      </c>
      <c r="I47" s="141"/>
      <c r="J47" s="142"/>
      <c r="K47" s="195"/>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7"/>
    </row>
    <row r="48" spans="1:41" ht="27" customHeight="1">
      <c r="A48" s="169"/>
      <c r="B48" s="170"/>
      <c r="C48" s="170"/>
      <c r="D48" s="170"/>
      <c r="E48" s="170"/>
      <c r="F48" s="170"/>
      <c r="G48" s="171"/>
      <c r="H48" s="140" t="s">
        <v>32</v>
      </c>
      <c r="I48" s="141"/>
      <c r="J48" s="142"/>
      <c r="K48" s="165"/>
      <c r="L48" s="143"/>
      <c r="M48" s="143"/>
      <c r="N48" s="49" t="s">
        <v>59</v>
      </c>
      <c r="O48" s="143"/>
      <c r="P48" s="143"/>
      <c r="Q48" s="50" t="s">
        <v>33</v>
      </c>
      <c r="R48" s="163" t="s">
        <v>34</v>
      </c>
      <c r="S48" s="164"/>
      <c r="T48" s="140" t="s">
        <v>35</v>
      </c>
      <c r="U48" s="141"/>
      <c r="V48" s="143"/>
      <c r="W48" s="143"/>
      <c r="X48" s="143"/>
      <c r="Y48" s="50" t="s">
        <v>59</v>
      </c>
      <c r="Z48" s="143"/>
      <c r="AA48" s="143"/>
      <c r="AB48" s="50" t="s">
        <v>33</v>
      </c>
      <c r="AC48" s="121" t="s">
        <v>36</v>
      </c>
      <c r="AD48" s="122"/>
      <c r="AE48" s="122"/>
      <c r="AF48" s="122"/>
      <c r="AG48" s="122"/>
      <c r="AH48" s="122"/>
      <c r="AI48" s="122"/>
      <c r="AJ48" s="122"/>
      <c r="AK48" s="122"/>
      <c r="AL48" s="143"/>
      <c r="AM48" s="143"/>
      <c r="AN48" s="141" t="s">
        <v>29</v>
      </c>
      <c r="AO48" s="144"/>
    </row>
    <row r="49" spans="1:41" ht="27" customHeight="1">
      <c r="A49" s="172"/>
      <c r="B49" s="173"/>
      <c r="C49" s="173"/>
      <c r="D49" s="173"/>
      <c r="E49" s="173"/>
      <c r="F49" s="173"/>
      <c r="G49" s="174"/>
      <c r="H49" s="140" t="s">
        <v>37</v>
      </c>
      <c r="I49" s="141"/>
      <c r="J49" s="141"/>
      <c r="K49" s="141"/>
      <c r="L49" s="142"/>
      <c r="M49" s="195"/>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7"/>
    </row>
    <row r="50" spans="1:41" ht="29.15" customHeight="1">
      <c r="A50" s="166" t="s">
        <v>60</v>
      </c>
      <c r="B50" s="167"/>
      <c r="C50" s="167"/>
      <c r="D50" s="167"/>
      <c r="E50" s="167"/>
      <c r="F50" s="167"/>
      <c r="G50" s="168"/>
      <c r="H50" s="140" t="s">
        <v>30</v>
      </c>
      <c r="I50" s="141"/>
      <c r="J50" s="142"/>
      <c r="K50" s="187"/>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9"/>
    </row>
    <row r="51" spans="1:41" ht="26.25" customHeight="1">
      <c r="A51" s="169"/>
      <c r="B51" s="170"/>
      <c r="C51" s="170"/>
      <c r="D51" s="170"/>
      <c r="E51" s="170"/>
      <c r="F51" s="170"/>
      <c r="G51" s="171"/>
      <c r="H51" s="140" t="s">
        <v>31</v>
      </c>
      <c r="I51" s="141"/>
      <c r="J51" s="142"/>
      <c r="K51" s="195"/>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c r="AN51" s="196"/>
      <c r="AO51" s="197"/>
    </row>
    <row r="52" spans="1:41" ht="27" customHeight="1">
      <c r="A52" s="169"/>
      <c r="B52" s="170"/>
      <c r="C52" s="170"/>
      <c r="D52" s="170"/>
      <c r="E52" s="170"/>
      <c r="F52" s="170"/>
      <c r="G52" s="171"/>
      <c r="H52" s="140" t="s">
        <v>32</v>
      </c>
      <c r="I52" s="141"/>
      <c r="J52" s="142"/>
      <c r="K52" s="165"/>
      <c r="L52" s="143"/>
      <c r="M52" s="143"/>
      <c r="N52" s="50" t="s">
        <v>59</v>
      </c>
      <c r="O52" s="143"/>
      <c r="P52" s="143"/>
      <c r="Q52" s="50" t="s">
        <v>33</v>
      </c>
      <c r="R52" s="163" t="s">
        <v>38</v>
      </c>
      <c r="S52" s="164"/>
      <c r="T52" s="140" t="s">
        <v>39</v>
      </c>
      <c r="U52" s="141"/>
      <c r="V52" s="143"/>
      <c r="W52" s="143"/>
      <c r="X52" s="143"/>
      <c r="Y52" s="50" t="s">
        <v>59</v>
      </c>
      <c r="Z52" s="143"/>
      <c r="AA52" s="143"/>
      <c r="AB52" s="50" t="s">
        <v>33</v>
      </c>
      <c r="AC52" s="251" t="s">
        <v>36</v>
      </c>
      <c r="AD52" s="252"/>
      <c r="AE52" s="252"/>
      <c r="AF52" s="252"/>
      <c r="AG52" s="252"/>
      <c r="AH52" s="252"/>
      <c r="AI52" s="252"/>
      <c r="AJ52" s="252"/>
      <c r="AK52" s="252"/>
      <c r="AL52" s="143"/>
      <c r="AM52" s="143"/>
      <c r="AN52" s="141" t="s">
        <v>29</v>
      </c>
      <c r="AO52" s="144"/>
    </row>
    <row r="53" spans="1:41" ht="27" customHeight="1">
      <c r="A53" s="172"/>
      <c r="B53" s="173"/>
      <c r="C53" s="173"/>
      <c r="D53" s="173"/>
      <c r="E53" s="173"/>
      <c r="F53" s="173"/>
      <c r="G53" s="174"/>
      <c r="H53" s="140" t="s">
        <v>37</v>
      </c>
      <c r="I53" s="141"/>
      <c r="J53" s="141"/>
      <c r="K53" s="141"/>
      <c r="L53" s="142"/>
      <c r="M53" s="195"/>
      <c r="N53" s="196"/>
      <c r="O53" s="196"/>
      <c r="P53" s="196"/>
      <c r="Q53" s="196"/>
      <c r="R53" s="196"/>
      <c r="S53" s="196"/>
      <c r="T53" s="196"/>
      <c r="U53" s="196"/>
      <c r="V53" s="196"/>
      <c r="W53" s="196"/>
      <c r="X53" s="196"/>
      <c r="Y53" s="196"/>
      <c r="Z53" s="196"/>
      <c r="AA53" s="196"/>
      <c r="AB53" s="196"/>
      <c r="AC53" s="196"/>
      <c r="AD53" s="196"/>
      <c r="AE53" s="196"/>
      <c r="AF53" s="196"/>
      <c r="AG53" s="196"/>
      <c r="AH53" s="196"/>
      <c r="AI53" s="196"/>
      <c r="AJ53" s="196"/>
      <c r="AK53" s="196"/>
      <c r="AL53" s="196"/>
      <c r="AM53" s="196"/>
      <c r="AN53" s="196"/>
      <c r="AO53" s="197"/>
    </row>
    <row r="54" spans="1:41" ht="29.15" customHeight="1">
      <c r="A54" s="166" t="s">
        <v>62</v>
      </c>
      <c r="B54" s="167"/>
      <c r="C54" s="167"/>
      <c r="D54" s="167"/>
      <c r="E54" s="167"/>
      <c r="F54" s="167"/>
      <c r="G54" s="168"/>
      <c r="H54" s="140" t="s">
        <v>30</v>
      </c>
      <c r="I54" s="141"/>
      <c r="J54" s="142"/>
      <c r="K54" s="187"/>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9"/>
    </row>
    <row r="55" spans="1:41" ht="26.25" customHeight="1">
      <c r="A55" s="169"/>
      <c r="B55" s="170"/>
      <c r="C55" s="170"/>
      <c r="D55" s="170"/>
      <c r="E55" s="170"/>
      <c r="F55" s="170"/>
      <c r="G55" s="171"/>
      <c r="H55" s="140" t="s">
        <v>31</v>
      </c>
      <c r="I55" s="141"/>
      <c r="J55" s="142"/>
      <c r="K55" s="195"/>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c r="AJ55" s="196"/>
      <c r="AK55" s="196"/>
      <c r="AL55" s="196"/>
      <c r="AM55" s="196"/>
      <c r="AN55" s="196"/>
      <c r="AO55" s="197"/>
    </row>
    <row r="56" spans="1:41" ht="27" customHeight="1">
      <c r="A56" s="169"/>
      <c r="B56" s="170"/>
      <c r="C56" s="170"/>
      <c r="D56" s="170"/>
      <c r="E56" s="170"/>
      <c r="F56" s="170"/>
      <c r="G56" s="171"/>
      <c r="H56" s="140" t="s">
        <v>32</v>
      </c>
      <c r="I56" s="141"/>
      <c r="J56" s="142"/>
      <c r="K56" s="165"/>
      <c r="L56" s="143"/>
      <c r="M56" s="143"/>
      <c r="N56" s="50" t="s">
        <v>59</v>
      </c>
      <c r="O56" s="143"/>
      <c r="P56" s="143"/>
      <c r="Q56" s="50" t="s">
        <v>33</v>
      </c>
      <c r="R56" s="249" t="s">
        <v>38</v>
      </c>
      <c r="S56" s="250"/>
      <c r="T56" s="140" t="s">
        <v>39</v>
      </c>
      <c r="U56" s="141"/>
      <c r="V56" s="143"/>
      <c r="W56" s="143"/>
      <c r="X56" s="143"/>
      <c r="Y56" s="50" t="s">
        <v>59</v>
      </c>
      <c r="Z56" s="143"/>
      <c r="AA56" s="143"/>
      <c r="AB56" s="50" t="s">
        <v>33</v>
      </c>
      <c r="AC56" s="251" t="s">
        <v>36</v>
      </c>
      <c r="AD56" s="252"/>
      <c r="AE56" s="252"/>
      <c r="AF56" s="252"/>
      <c r="AG56" s="252"/>
      <c r="AH56" s="252"/>
      <c r="AI56" s="252"/>
      <c r="AJ56" s="252"/>
      <c r="AK56" s="252"/>
      <c r="AL56" s="143"/>
      <c r="AM56" s="143"/>
      <c r="AN56" s="141" t="s">
        <v>29</v>
      </c>
      <c r="AO56" s="144"/>
    </row>
    <row r="57" spans="1:41" ht="27" customHeight="1">
      <c r="A57" s="172"/>
      <c r="B57" s="173"/>
      <c r="C57" s="173"/>
      <c r="D57" s="173"/>
      <c r="E57" s="173"/>
      <c r="F57" s="173"/>
      <c r="G57" s="174"/>
      <c r="H57" s="140" t="s">
        <v>37</v>
      </c>
      <c r="I57" s="141"/>
      <c r="J57" s="141"/>
      <c r="K57" s="141"/>
      <c r="L57" s="142"/>
      <c r="M57" s="195"/>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7"/>
    </row>
    <row r="58" spans="1:41" ht="29.15" customHeight="1">
      <c r="A58" s="166" t="s">
        <v>109</v>
      </c>
      <c r="B58" s="167"/>
      <c r="C58" s="167"/>
      <c r="D58" s="167"/>
      <c r="E58" s="167"/>
      <c r="F58" s="167"/>
      <c r="G58" s="168"/>
      <c r="H58" s="140" t="s">
        <v>30</v>
      </c>
      <c r="I58" s="141"/>
      <c r="J58" s="142"/>
      <c r="K58" s="187"/>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9"/>
    </row>
    <row r="59" spans="1:41" ht="26.25" customHeight="1">
      <c r="A59" s="169"/>
      <c r="B59" s="170"/>
      <c r="C59" s="170"/>
      <c r="D59" s="170"/>
      <c r="E59" s="170"/>
      <c r="F59" s="170"/>
      <c r="G59" s="171"/>
      <c r="H59" s="140" t="s">
        <v>31</v>
      </c>
      <c r="I59" s="141"/>
      <c r="J59" s="142"/>
      <c r="K59" s="195"/>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c r="AM59" s="196"/>
      <c r="AN59" s="196"/>
      <c r="AO59" s="197"/>
    </row>
    <row r="60" spans="1:41" ht="27" customHeight="1">
      <c r="A60" s="169"/>
      <c r="B60" s="170"/>
      <c r="C60" s="170"/>
      <c r="D60" s="170"/>
      <c r="E60" s="170"/>
      <c r="F60" s="170"/>
      <c r="G60" s="171"/>
      <c r="H60" s="140" t="s">
        <v>40</v>
      </c>
      <c r="I60" s="141"/>
      <c r="J60" s="142"/>
      <c r="K60" s="165"/>
      <c r="L60" s="143"/>
      <c r="M60" s="143"/>
      <c r="N60" s="50" t="s">
        <v>59</v>
      </c>
      <c r="O60" s="143"/>
      <c r="P60" s="143"/>
      <c r="Q60" s="50" t="s">
        <v>33</v>
      </c>
      <c r="R60" s="249" t="s">
        <v>38</v>
      </c>
      <c r="S60" s="250"/>
      <c r="T60" s="140" t="s">
        <v>39</v>
      </c>
      <c r="U60" s="141"/>
      <c r="V60" s="143"/>
      <c r="W60" s="143"/>
      <c r="X60" s="143"/>
      <c r="Y60" s="50" t="s">
        <v>59</v>
      </c>
      <c r="Z60" s="143"/>
      <c r="AA60" s="143"/>
      <c r="AB60" s="50" t="s">
        <v>33</v>
      </c>
      <c r="AC60" s="251" t="s">
        <v>36</v>
      </c>
      <c r="AD60" s="252"/>
      <c r="AE60" s="252"/>
      <c r="AF60" s="252"/>
      <c r="AG60" s="252"/>
      <c r="AH60" s="252"/>
      <c r="AI60" s="252"/>
      <c r="AJ60" s="252"/>
      <c r="AK60" s="252"/>
      <c r="AL60" s="143"/>
      <c r="AM60" s="143"/>
      <c r="AN60" s="141" t="s">
        <v>29</v>
      </c>
      <c r="AO60" s="144"/>
    </row>
    <row r="61" spans="1:41" ht="30" customHeight="1">
      <c r="A61" s="169"/>
      <c r="B61" s="170"/>
      <c r="C61" s="170"/>
      <c r="D61" s="170"/>
      <c r="E61" s="170"/>
      <c r="F61" s="170"/>
      <c r="G61" s="171"/>
      <c r="H61" s="184" t="s">
        <v>204</v>
      </c>
      <c r="I61" s="185"/>
      <c r="J61" s="185"/>
      <c r="K61" s="185"/>
      <c r="L61" s="185"/>
      <c r="M61" s="185"/>
      <c r="N61" s="185"/>
      <c r="O61" s="185"/>
      <c r="P61" s="185"/>
      <c r="Q61" s="185"/>
      <c r="R61" s="185"/>
      <c r="S61" s="185"/>
      <c r="T61" s="186"/>
      <c r="U61" s="161"/>
      <c r="V61" s="162"/>
      <c r="W61" s="162"/>
      <c r="X61" s="146"/>
      <c r="Y61" s="146"/>
      <c r="Z61" s="146"/>
      <c r="AA61" s="146"/>
      <c r="AB61" s="146"/>
      <c r="AC61" s="146"/>
      <c r="AD61" s="146"/>
      <c r="AE61" s="146"/>
      <c r="AF61" s="146"/>
      <c r="AG61" s="146"/>
      <c r="AH61" s="146"/>
      <c r="AI61" s="146"/>
      <c r="AJ61" s="146"/>
      <c r="AK61" s="146"/>
      <c r="AL61" s="146"/>
      <c r="AM61" s="146"/>
      <c r="AN61" s="146"/>
      <c r="AO61" s="183"/>
    </row>
    <row r="62" spans="1:41" ht="27" customHeight="1">
      <c r="A62" s="172"/>
      <c r="B62" s="173"/>
      <c r="C62" s="173"/>
      <c r="D62" s="173"/>
      <c r="E62" s="173"/>
      <c r="F62" s="173"/>
      <c r="G62" s="174"/>
      <c r="H62" s="140" t="s">
        <v>41</v>
      </c>
      <c r="I62" s="141"/>
      <c r="J62" s="142"/>
      <c r="K62" s="145"/>
      <c r="L62" s="146"/>
      <c r="M62" s="146"/>
      <c r="N62" s="146"/>
      <c r="O62" s="146"/>
      <c r="P62" s="146"/>
      <c r="Q62" s="146"/>
      <c r="R62" s="146"/>
      <c r="S62" s="146"/>
      <c r="T62" s="146"/>
      <c r="U62" s="147"/>
      <c r="V62" s="140" t="s">
        <v>42</v>
      </c>
      <c r="W62" s="141"/>
      <c r="X62" s="141"/>
      <c r="Y62" s="141"/>
      <c r="Z62" s="142"/>
      <c r="AA62" s="253"/>
      <c r="AB62" s="254"/>
      <c r="AC62" s="254"/>
      <c r="AD62" s="254"/>
      <c r="AE62" s="254"/>
      <c r="AF62" s="254"/>
      <c r="AG62" s="254"/>
      <c r="AH62" s="254"/>
      <c r="AI62" s="254"/>
      <c r="AJ62" s="254"/>
      <c r="AK62" s="254"/>
      <c r="AL62" s="254"/>
      <c r="AM62" s="254"/>
      <c r="AN62" s="254"/>
      <c r="AO62" s="255"/>
    </row>
    <row r="63" spans="1:41" ht="29.15" customHeight="1">
      <c r="A63" s="166" t="s">
        <v>63</v>
      </c>
      <c r="B63" s="167"/>
      <c r="C63" s="167"/>
      <c r="D63" s="167"/>
      <c r="E63" s="167"/>
      <c r="F63" s="167"/>
      <c r="G63" s="168"/>
      <c r="H63" s="140" t="s">
        <v>30</v>
      </c>
      <c r="I63" s="141"/>
      <c r="J63" s="142"/>
      <c r="K63" s="187"/>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8"/>
      <c r="AN63" s="188"/>
      <c r="AO63" s="189"/>
    </row>
    <row r="64" spans="1:41" ht="26.25" customHeight="1">
      <c r="A64" s="169"/>
      <c r="B64" s="170"/>
      <c r="C64" s="170"/>
      <c r="D64" s="170"/>
      <c r="E64" s="170"/>
      <c r="F64" s="170"/>
      <c r="G64" s="171"/>
      <c r="H64" s="140" t="s">
        <v>31</v>
      </c>
      <c r="I64" s="141"/>
      <c r="J64" s="142"/>
      <c r="K64" s="195"/>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7"/>
    </row>
    <row r="65" spans="1:41" ht="27" customHeight="1">
      <c r="A65" s="169"/>
      <c r="B65" s="170"/>
      <c r="C65" s="170"/>
      <c r="D65" s="170"/>
      <c r="E65" s="170"/>
      <c r="F65" s="170"/>
      <c r="G65" s="171"/>
      <c r="H65" s="140" t="s">
        <v>43</v>
      </c>
      <c r="I65" s="141"/>
      <c r="J65" s="142"/>
      <c r="K65" s="165"/>
      <c r="L65" s="143"/>
      <c r="M65" s="143"/>
      <c r="N65" s="50" t="s">
        <v>59</v>
      </c>
      <c r="O65" s="143"/>
      <c r="P65" s="143"/>
      <c r="Q65" s="50" t="s">
        <v>33</v>
      </c>
      <c r="R65" s="163" t="s">
        <v>44</v>
      </c>
      <c r="S65" s="164"/>
      <c r="T65" s="140" t="s">
        <v>39</v>
      </c>
      <c r="U65" s="141"/>
      <c r="V65" s="143"/>
      <c r="W65" s="143"/>
      <c r="X65" s="143"/>
      <c r="Y65" s="50" t="s">
        <v>59</v>
      </c>
      <c r="Z65" s="143"/>
      <c r="AA65" s="143"/>
      <c r="AB65" s="50" t="s">
        <v>33</v>
      </c>
      <c r="AC65" s="251" t="s">
        <v>36</v>
      </c>
      <c r="AD65" s="252"/>
      <c r="AE65" s="252"/>
      <c r="AF65" s="252"/>
      <c r="AG65" s="252"/>
      <c r="AH65" s="252"/>
      <c r="AI65" s="252"/>
      <c r="AJ65" s="252"/>
      <c r="AK65" s="252"/>
      <c r="AL65" s="143"/>
      <c r="AM65" s="143"/>
      <c r="AN65" s="141" t="s">
        <v>29</v>
      </c>
      <c r="AO65" s="144"/>
    </row>
    <row r="66" spans="1:41" ht="30" customHeight="1">
      <c r="A66" s="169"/>
      <c r="B66" s="170"/>
      <c r="C66" s="170"/>
      <c r="D66" s="170"/>
      <c r="E66" s="170"/>
      <c r="F66" s="170"/>
      <c r="G66" s="171"/>
      <c r="H66" s="184" t="s">
        <v>204</v>
      </c>
      <c r="I66" s="185"/>
      <c r="J66" s="185"/>
      <c r="K66" s="185"/>
      <c r="L66" s="185"/>
      <c r="M66" s="185"/>
      <c r="N66" s="185"/>
      <c r="O66" s="185"/>
      <c r="P66" s="185"/>
      <c r="Q66" s="185"/>
      <c r="R66" s="185"/>
      <c r="S66" s="185"/>
      <c r="T66" s="186"/>
      <c r="U66" s="145"/>
      <c r="V66" s="146"/>
      <c r="W66" s="146"/>
      <c r="X66" s="146"/>
      <c r="Y66" s="146"/>
      <c r="Z66" s="146"/>
      <c r="AA66" s="146"/>
      <c r="AB66" s="146"/>
      <c r="AC66" s="146"/>
      <c r="AD66" s="146"/>
      <c r="AE66" s="146"/>
      <c r="AF66" s="146"/>
      <c r="AG66" s="146"/>
      <c r="AH66" s="146"/>
      <c r="AI66" s="146"/>
      <c r="AJ66" s="146"/>
      <c r="AK66" s="146"/>
      <c r="AL66" s="146"/>
      <c r="AM66" s="146"/>
      <c r="AN66" s="146"/>
      <c r="AO66" s="183"/>
    </row>
    <row r="67" spans="1:41" ht="27" customHeight="1">
      <c r="A67" s="172"/>
      <c r="B67" s="173"/>
      <c r="C67" s="173"/>
      <c r="D67" s="173"/>
      <c r="E67" s="173"/>
      <c r="F67" s="173"/>
      <c r="G67" s="174"/>
      <c r="H67" s="140" t="s">
        <v>41</v>
      </c>
      <c r="I67" s="141"/>
      <c r="J67" s="142"/>
      <c r="K67" s="267"/>
      <c r="L67" s="268"/>
      <c r="M67" s="268"/>
      <c r="N67" s="268"/>
      <c r="O67" s="268"/>
      <c r="P67" s="268"/>
      <c r="Q67" s="268"/>
      <c r="R67" s="268"/>
      <c r="S67" s="268"/>
      <c r="T67" s="268"/>
      <c r="U67" s="269"/>
      <c r="V67" s="140" t="s">
        <v>45</v>
      </c>
      <c r="W67" s="141"/>
      <c r="X67" s="141"/>
      <c r="Y67" s="141"/>
      <c r="Z67" s="142"/>
      <c r="AA67" s="253"/>
      <c r="AB67" s="254"/>
      <c r="AC67" s="254"/>
      <c r="AD67" s="254"/>
      <c r="AE67" s="254"/>
      <c r="AF67" s="254"/>
      <c r="AG67" s="254"/>
      <c r="AH67" s="254"/>
      <c r="AI67" s="254"/>
      <c r="AJ67" s="254"/>
      <c r="AK67" s="254"/>
      <c r="AL67" s="254"/>
      <c r="AM67" s="254"/>
      <c r="AN67" s="254"/>
      <c r="AO67" s="255"/>
    </row>
    <row r="68" spans="1:41" ht="29.15" customHeight="1">
      <c r="A68" s="166" t="s">
        <v>63</v>
      </c>
      <c r="B68" s="167"/>
      <c r="C68" s="167"/>
      <c r="D68" s="167"/>
      <c r="E68" s="167"/>
      <c r="F68" s="167"/>
      <c r="G68" s="168"/>
      <c r="H68" s="140" t="s">
        <v>30</v>
      </c>
      <c r="I68" s="141"/>
      <c r="J68" s="142"/>
      <c r="K68" s="187"/>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9"/>
    </row>
    <row r="69" spans="1:41" ht="26.25" customHeight="1">
      <c r="A69" s="169"/>
      <c r="B69" s="170"/>
      <c r="C69" s="170"/>
      <c r="D69" s="170"/>
      <c r="E69" s="170"/>
      <c r="F69" s="170"/>
      <c r="G69" s="171"/>
      <c r="H69" s="140" t="s">
        <v>31</v>
      </c>
      <c r="I69" s="141"/>
      <c r="J69" s="142"/>
      <c r="K69" s="195"/>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7"/>
    </row>
    <row r="70" spans="1:41" ht="27" customHeight="1">
      <c r="A70" s="169"/>
      <c r="B70" s="170"/>
      <c r="C70" s="170"/>
      <c r="D70" s="170"/>
      <c r="E70" s="170"/>
      <c r="F70" s="170"/>
      <c r="G70" s="171"/>
      <c r="H70" s="140" t="s">
        <v>46</v>
      </c>
      <c r="I70" s="141"/>
      <c r="J70" s="142"/>
      <c r="K70" s="165"/>
      <c r="L70" s="143"/>
      <c r="M70" s="143"/>
      <c r="N70" s="50" t="s">
        <v>59</v>
      </c>
      <c r="O70" s="143"/>
      <c r="P70" s="143"/>
      <c r="Q70" s="50" t="s">
        <v>33</v>
      </c>
      <c r="R70" s="163" t="s">
        <v>47</v>
      </c>
      <c r="S70" s="164"/>
      <c r="T70" s="140" t="s">
        <v>48</v>
      </c>
      <c r="U70" s="141"/>
      <c r="V70" s="143"/>
      <c r="W70" s="143"/>
      <c r="X70" s="143"/>
      <c r="Y70" s="50" t="s">
        <v>59</v>
      </c>
      <c r="Z70" s="143"/>
      <c r="AA70" s="143"/>
      <c r="AB70" s="50" t="s">
        <v>33</v>
      </c>
      <c r="AC70" s="251" t="s">
        <v>36</v>
      </c>
      <c r="AD70" s="252"/>
      <c r="AE70" s="252"/>
      <c r="AF70" s="252"/>
      <c r="AG70" s="252"/>
      <c r="AH70" s="252"/>
      <c r="AI70" s="252"/>
      <c r="AJ70" s="252"/>
      <c r="AK70" s="252"/>
      <c r="AL70" s="143"/>
      <c r="AM70" s="143"/>
      <c r="AN70" s="141" t="s">
        <v>29</v>
      </c>
      <c r="AO70" s="144"/>
    </row>
    <row r="71" spans="1:41" ht="30" customHeight="1">
      <c r="A71" s="169"/>
      <c r="B71" s="170"/>
      <c r="C71" s="170"/>
      <c r="D71" s="170"/>
      <c r="E71" s="170"/>
      <c r="F71" s="170"/>
      <c r="G71" s="171"/>
      <c r="H71" s="184" t="s">
        <v>204</v>
      </c>
      <c r="I71" s="185"/>
      <c r="J71" s="185"/>
      <c r="K71" s="185"/>
      <c r="L71" s="185"/>
      <c r="M71" s="185"/>
      <c r="N71" s="185"/>
      <c r="O71" s="185"/>
      <c r="P71" s="185"/>
      <c r="Q71" s="185"/>
      <c r="R71" s="185"/>
      <c r="S71" s="185"/>
      <c r="T71" s="186"/>
      <c r="U71" s="161"/>
      <c r="V71" s="162"/>
      <c r="W71" s="162"/>
      <c r="X71" s="146"/>
      <c r="Y71" s="146"/>
      <c r="Z71" s="146"/>
      <c r="AA71" s="146"/>
      <c r="AB71" s="146"/>
      <c r="AC71" s="146"/>
      <c r="AD71" s="146"/>
      <c r="AE71" s="146"/>
      <c r="AF71" s="146"/>
      <c r="AG71" s="146"/>
      <c r="AH71" s="146"/>
      <c r="AI71" s="146"/>
      <c r="AJ71" s="146"/>
      <c r="AK71" s="146"/>
      <c r="AL71" s="146"/>
      <c r="AM71" s="146"/>
      <c r="AN71" s="146"/>
      <c r="AO71" s="183"/>
    </row>
    <row r="72" spans="1:41" ht="27" customHeight="1" thickBot="1">
      <c r="A72" s="329"/>
      <c r="B72" s="330"/>
      <c r="C72" s="330"/>
      <c r="D72" s="330"/>
      <c r="E72" s="330"/>
      <c r="F72" s="330"/>
      <c r="G72" s="331"/>
      <c r="H72" s="155" t="s">
        <v>41</v>
      </c>
      <c r="I72" s="156"/>
      <c r="J72" s="157"/>
      <c r="K72" s="332"/>
      <c r="L72" s="333"/>
      <c r="M72" s="333"/>
      <c r="N72" s="333"/>
      <c r="O72" s="333"/>
      <c r="P72" s="333"/>
      <c r="Q72" s="333"/>
      <c r="R72" s="333"/>
      <c r="S72" s="333"/>
      <c r="T72" s="333"/>
      <c r="U72" s="334"/>
      <c r="V72" s="155" t="s">
        <v>49</v>
      </c>
      <c r="W72" s="156"/>
      <c r="X72" s="156"/>
      <c r="Y72" s="156"/>
      <c r="Z72" s="157"/>
      <c r="AA72" s="158"/>
      <c r="AB72" s="159"/>
      <c r="AC72" s="159"/>
      <c r="AD72" s="159"/>
      <c r="AE72" s="159"/>
      <c r="AF72" s="159"/>
      <c r="AG72" s="159"/>
      <c r="AH72" s="159"/>
      <c r="AI72" s="159"/>
      <c r="AJ72" s="159"/>
      <c r="AK72" s="159"/>
      <c r="AL72" s="159"/>
      <c r="AM72" s="159"/>
      <c r="AN72" s="159"/>
      <c r="AO72" s="160"/>
    </row>
    <row r="73" spans="1:41" ht="29.25" customHeight="1" thickTop="1" thickBot="1">
      <c r="A73" s="325" t="s">
        <v>64</v>
      </c>
      <c r="B73" s="326"/>
      <c r="C73" s="326"/>
      <c r="D73" s="326"/>
      <c r="E73" s="326"/>
      <c r="F73" s="326"/>
      <c r="G73" s="326"/>
      <c r="H73" s="326"/>
      <c r="I73" s="326"/>
      <c r="J73" s="326"/>
      <c r="K73" s="326"/>
      <c r="L73" s="326"/>
      <c r="M73" s="326"/>
      <c r="N73" s="326"/>
      <c r="O73" s="326"/>
      <c r="P73" s="326"/>
      <c r="Q73" s="326"/>
      <c r="R73" s="326"/>
      <c r="S73" s="326"/>
      <c r="T73" s="326"/>
      <c r="U73" s="326"/>
      <c r="V73" s="326"/>
      <c r="W73" s="326"/>
      <c r="X73" s="326"/>
      <c r="Y73" s="326"/>
      <c r="Z73" s="326"/>
      <c r="AA73" s="326"/>
      <c r="AB73" s="326"/>
      <c r="AC73" s="326"/>
      <c r="AD73" s="326"/>
      <c r="AE73" s="326"/>
      <c r="AF73" s="326"/>
      <c r="AG73" s="326"/>
      <c r="AH73" s="326"/>
      <c r="AI73" s="326"/>
      <c r="AJ73" s="326"/>
      <c r="AK73" s="326"/>
      <c r="AL73" s="327"/>
      <c r="AM73" s="327"/>
      <c r="AN73" s="153" t="s">
        <v>50</v>
      </c>
      <c r="AO73" s="154"/>
    </row>
    <row r="74" spans="1:41" s="13" customFormat="1" ht="51" customHeight="1" thickBot="1">
      <c r="A74" s="190" t="s">
        <v>195</v>
      </c>
      <c r="B74" s="191"/>
      <c r="C74" s="191"/>
      <c r="D74" s="191"/>
      <c r="E74" s="191"/>
      <c r="F74" s="191"/>
      <c r="G74" s="191"/>
      <c r="H74" s="191"/>
      <c r="I74" s="191"/>
      <c r="J74" s="136"/>
      <c r="K74" s="137"/>
      <c r="L74" s="137"/>
      <c r="M74" s="137"/>
      <c r="N74" s="137"/>
      <c r="O74" s="137"/>
      <c r="P74" s="137"/>
      <c r="Q74" s="137"/>
      <c r="R74" s="137"/>
      <c r="S74" s="137"/>
      <c r="T74" s="137"/>
      <c r="U74" s="137"/>
      <c r="V74" s="137"/>
      <c r="W74" s="321"/>
      <c r="X74" s="322" t="s">
        <v>51</v>
      </c>
      <c r="Y74" s="233"/>
      <c r="Z74" s="233"/>
      <c r="AA74" s="233"/>
      <c r="AB74" s="323"/>
      <c r="AC74" s="234"/>
      <c r="AD74" s="234"/>
      <c r="AE74" s="234"/>
      <c r="AF74" s="234"/>
      <c r="AG74" s="234"/>
      <c r="AH74" s="234"/>
      <c r="AI74" s="234"/>
      <c r="AJ74" s="234"/>
      <c r="AK74" s="234"/>
      <c r="AL74" s="234"/>
      <c r="AM74" s="234"/>
      <c r="AN74" s="234"/>
      <c r="AO74" s="324"/>
    </row>
    <row r="75" spans="1:41" s="13" customFormat="1" ht="38.15" customHeight="1">
      <c r="A75" s="190" t="s">
        <v>196</v>
      </c>
      <c r="B75" s="191"/>
      <c r="C75" s="191"/>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328"/>
    </row>
    <row r="76" spans="1:41" s="13" customFormat="1" ht="41.25" customHeight="1">
      <c r="A76" s="320" t="s">
        <v>52</v>
      </c>
      <c r="B76" s="141"/>
      <c r="C76" s="141"/>
      <c r="D76" s="141"/>
      <c r="E76" s="141"/>
      <c r="F76" s="141"/>
      <c r="G76" s="141"/>
      <c r="H76" s="141"/>
      <c r="I76" s="141"/>
      <c r="J76" s="141"/>
      <c r="K76" s="141"/>
      <c r="L76" s="142"/>
      <c r="M76" s="140" t="s">
        <v>53</v>
      </c>
      <c r="N76" s="141"/>
      <c r="O76" s="141"/>
      <c r="P76" s="141"/>
      <c r="Q76" s="141"/>
      <c r="R76" s="141"/>
      <c r="S76" s="141"/>
      <c r="T76" s="141"/>
      <c r="U76" s="142"/>
      <c r="V76" s="140" t="s">
        <v>54</v>
      </c>
      <c r="W76" s="141"/>
      <c r="X76" s="141"/>
      <c r="Y76" s="141"/>
      <c r="Z76" s="141"/>
      <c r="AA76" s="141"/>
      <c r="AB76" s="142"/>
      <c r="AC76" s="140" t="s">
        <v>55</v>
      </c>
      <c r="AD76" s="141"/>
      <c r="AE76" s="141"/>
      <c r="AF76" s="141"/>
      <c r="AG76" s="141"/>
      <c r="AH76" s="141"/>
      <c r="AI76" s="141"/>
      <c r="AJ76" s="141"/>
      <c r="AK76" s="141"/>
      <c r="AL76" s="141"/>
      <c r="AM76" s="141"/>
      <c r="AN76" s="141"/>
      <c r="AO76" s="144"/>
    </row>
    <row r="77" spans="1:41" s="13" customFormat="1" ht="30" customHeight="1">
      <c r="A77" s="202"/>
      <c r="B77" s="148"/>
      <c r="C77" s="148"/>
      <c r="D77" s="148"/>
      <c r="E77" s="148"/>
      <c r="F77" s="148"/>
      <c r="G77" s="148"/>
      <c r="H77" s="148"/>
      <c r="I77" s="148"/>
      <c r="J77" s="148"/>
      <c r="K77" s="148"/>
      <c r="L77" s="148"/>
      <c r="M77" s="150" t="s">
        <v>3</v>
      </c>
      <c r="N77" s="151"/>
      <c r="O77" s="148"/>
      <c r="P77" s="148"/>
      <c r="Q77" s="148"/>
      <c r="R77" s="148"/>
      <c r="S77" s="148"/>
      <c r="T77" s="148"/>
      <c r="U77" s="152"/>
      <c r="V77" s="148"/>
      <c r="W77" s="148"/>
      <c r="X77" s="148"/>
      <c r="Y77" s="148"/>
      <c r="Z77" s="148"/>
      <c r="AA77" s="148"/>
      <c r="AB77" s="148"/>
      <c r="AC77" s="256"/>
      <c r="AD77" s="148"/>
      <c r="AE77" s="148"/>
      <c r="AF77" s="148"/>
      <c r="AG77" s="148"/>
      <c r="AH77" s="148"/>
      <c r="AI77" s="148"/>
      <c r="AJ77" s="148"/>
      <c r="AK77" s="148"/>
      <c r="AL77" s="148"/>
      <c r="AM77" s="148"/>
      <c r="AN77" s="148"/>
      <c r="AO77" s="257"/>
    </row>
    <row r="78" spans="1:41" s="13" customFormat="1" ht="30" customHeight="1">
      <c r="A78" s="203"/>
      <c r="B78" s="149"/>
      <c r="C78" s="149"/>
      <c r="D78" s="149"/>
      <c r="E78" s="149"/>
      <c r="F78" s="149"/>
      <c r="G78" s="149"/>
      <c r="H78" s="149"/>
      <c r="I78" s="149"/>
      <c r="J78" s="149"/>
      <c r="K78" s="149"/>
      <c r="L78" s="149"/>
      <c r="M78" s="138" t="s">
        <v>2</v>
      </c>
      <c r="N78" s="139"/>
      <c r="O78" s="265"/>
      <c r="P78" s="265"/>
      <c r="Q78" s="265"/>
      <c r="R78" s="265"/>
      <c r="S78" s="265"/>
      <c r="T78" s="265"/>
      <c r="U78" s="266"/>
      <c r="V78" s="149"/>
      <c r="W78" s="149"/>
      <c r="X78" s="149"/>
      <c r="Y78" s="149"/>
      <c r="Z78" s="149"/>
      <c r="AA78" s="149"/>
      <c r="AB78" s="149"/>
      <c r="AC78" s="270"/>
      <c r="AD78" s="149"/>
      <c r="AE78" s="149"/>
      <c r="AF78" s="149"/>
      <c r="AG78" s="149"/>
      <c r="AH78" s="149"/>
      <c r="AI78" s="149"/>
      <c r="AJ78" s="149"/>
      <c r="AK78" s="149"/>
      <c r="AL78" s="149"/>
      <c r="AM78" s="149"/>
      <c r="AN78" s="149"/>
      <c r="AO78" s="271"/>
    </row>
    <row r="79" spans="1:41" s="13" customFormat="1" ht="30" customHeight="1">
      <c r="A79" s="202"/>
      <c r="B79" s="148"/>
      <c r="C79" s="148"/>
      <c r="D79" s="148"/>
      <c r="E79" s="148"/>
      <c r="F79" s="148"/>
      <c r="G79" s="148"/>
      <c r="H79" s="148"/>
      <c r="I79" s="148"/>
      <c r="J79" s="148"/>
      <c r="K79" s="148"/>
      <c r="L79" s="148"/>
      <c r="M79" s="150" t="s">
        <v>1</v>
      </c>
      <c r="N79" s="151"/>
      <c r="O79" s="148"/>
      <c r="P79" s="148"/>
      <c r="Q79" s="148"/>
      <c r="R79" s="148"/>
      <c r="S79" s="148"/>
      <c r="T79" s="148"/>
      <c r="U79" s="152"/>
      <c r="V79" s="148"/>
      <c r="W79" s="148"/>
      <c r="X79" s="148"/>
      <c r="Y79" s="148"/>
      <c r="Z79" s="148"/>
      <c r="AA79" s="148"/>
      <c r="AB79" s="148"/>
      <c r="AC79" s="256"/>
      <c r="AD79" s="148"/>
      <c r="AE79" s="148"/>
      <c r="AF79" s="148"/>
      <c r="AG79" s="148"/>
      <c r="AH79" s="148"/>
      <c r="AI79" s="148"/>
      <c r="AJ79" s="148"/>
      <c r="AK79" s="148"/>
      <c r="AL79" s="148"/>
      <c r="AM79" s="148"/>
      <c r="AN79" s="148"/>
      <c r="AO79" s="257"/>
    </row>
    <row r="80" spans="1:41" s="13" customFormat="1" ht="30" customHeight="1">
      <c r="A80" s="203"/>
      <c r="B80" s="149"/>
      <c r="C80" s="149"/>
      <c r="D80" s="149"/>
      <c r="E80" s="149"/>
      <c r="F80" s="149"/>
      <c r="G80" s="149"/>
      <c r="H80" s="149"/>
      <c r="I80" s="149"/>
      <c r="J80" s="149"/>
      <c r="K80" s="149"/>
      <c r="L80" s="149"/>
      <c r="M80" s="138" t="s">
        <v>2</v>
      </c>
      <c r="N80" s="139"/>
      <c r="O80" s="265"/>
      <c r="P80" s="265"/>
      <c r="Q80" s="265"/>
      <c r="R80" s="265"/>
      <c r="S80" s="265"/>
      <c r="T80" s="265"/>
      <c r="U80" s="266"/>
      <c r="V80" s="149"/>
      <c r="W80" s="149"/>
      <c r="X80" s="149"/>
      <c r="Y80" s="149"/>
      <c r="Z80" s="149"/>
      <c r="AA80" s="149"/>
      <c r="AB80" s="149"/>
      <c r="AC80" s="270"/>
      <c r="AD80" s="149"/>
      <c r="AE80" s="149"/>
      <c r="AF80" s="149"/>
      <c r="AG80" s="149"/>
      <c r="AH80" s="149"/>
      <c r="AI80" s="149"/>
      <c r="AJ80" s="149"/>
      <c r="AK80" s="149"/>
      <c r="AL80" s="149"/>
      <c r="AM80" s="149"/>
      <c r="AN80" s="149"/>
      <c r="AO80" s="271"/>
    </row>
    <row r="81" spans="1:41" s="13" customFormat="1" ht="30" customHeight="1">
      <c r="A81" s="202"/>
      <c r="B81" s="148"/>
      <c r="C81" s="148"/>
      <c r="D81" s="148"/>
      <c r="E81" s="148"/>
      <c r="F81" s="148"/>
      <c r="G81" s="148"/>
      <c r="H81" s="148"/>
      <c r="I81" s="148"/>
      <c r="J81" s="148"/>
      <c r="K81" s="148"/>
      <c r="L81" s="148"/>
      <c r="M81" s="150" t="s">
        <v>1</v>
      </c>
      <c r="N81" s="151"/>
      <c r="O81" s="148"/>
      <c r="P81" s="148"/>
      <c r="Q81" s="148"/>
      <c r="R81" s="148"/>
      <c r="S81" s="148"/>
      <c r="T81" s="148"/>
      <c r="U81" s="152"/>
      <c r="V81" s="148"/>
      <c r="W81" s="148"/>
      <c r="X81" s="148"/>
      <c r="Y81" s="148"/>
      <c r="Z81" s="148"/>
      <c r="AA81" s="148"/>
      <c r="AB81" s="148"/>
      <c r="AC81" s="256"/>
      <c r="AD81" s="148"/>
      <c r="AE81" s="148"/>
      <c r="AF81" s="148"/>
      <c r="AG81" s="148"/>
      <c r="AH81" s="148"/>
      <c r="AI81" s="148"/>
      <c r="AJ81" s="148"/>
      <c r="AK81" s="148"/>
      <c r="AL81" s="148"/>
      <c r="AM81" s="148"/>
      <c r="AN81" s="148"/>
      <c r="AO81" s="257"/>
    </row>
    <row r="82" spans="1:41" s="13" customFormat="1" ht="30" customHeight="1">
      <c r="A82" s="203"/>
      <c r="B82" s="149"/>
      <c r="C82" s="149"/>
      <c r="D82" s="149"/>
      <c r="E82" s="149"/>
      <c r="F82" s="149"/>
      <c r="G82" s="149"/>
      <c r="H82" s="149"/>
      <c r="I82" s="149"/>
      <c r="J82" s="149"/>
      <c r="K82" s="149"/>
      <c r="L82" s="149"/>
      <c r="M82" s="138" t="s">
        <v>2</v>
      </c>
      <c r="N82" s="139"/>
      <c r="O82" s="265"/>
      <c r="P82" s="265"/>
      <c r="Q82" s="265"/>
      <c r="R82" s="265"/>
      <c r="S82" s="265"/>
      <c r="T82" s="265"/>
      <c r="U82" s="266"/>
      <c r="V82" s="149"/>
      <c r="W82" s="149"/>
      <c r="X82" s="149"/>
      <c r="Y82" s="149"/>
      <c r="Z82" s="149"/>
      <c r="AA82" s="149"/>
      <c r="AB82" s="149"/>
      <c r="AC82" s="270"/>
      <c r="AD82" s="149"/>
      <c r="AE82" s="149"/>
      <c r="AF82" s="149"/>
      <c r="AG82" s="149"/>
      <c r="AH82" s="149"/>
      <c r="AI82" s="149"/>
      <c r="AJ82" s="149"/>
      <c r="AK82" s="149"/>
      <c r="AL82" s="149"/>
      <c r="AM82" s="149"/>
      <c r="AN82" s="149"/>
      <c r="AO82" s="271"/>
    </row>
    <row r="83" spans="1:41" s="13" customFormat="1" ht="30" customHeight="1">
      <c r="A83" s="202"/>
      <c r="B83" s="148"/>
      <c r="C83" s="148"/>
      <c r="D83" s="148"/>
      <c r="E83" s="148"/>
      <c r="F83" s="148"/>
      <c r="G83" s="148"/>
      <c r="H83" s="148"/>
      <c r="I83" s="148"/>
      <c r="J83" s="148"/>
      <c r="K83" s="148"/>
      <c r="L83" s="148"/>
      <c r="M83" s="150" t="s">
        <v>1</v>
      </c>
      <c r="N83" s="151"/>
      <c r="O83" s="148"/>
      <c r="P83" s="148"/>
      <c r="Q83" s="148"/>
      <c r="R83" s="148"/>
      <c r="S83" s="148"/>
      <c r="T83" s="148"/>
      <c r="U83" s="152"/>
      <c r="V83" s="148"/>
      <c r="W83" s="148"/>
      <c r="X83" s="148"/>
      <c r="Y83" s="148"/>
      <c r="Z83" s="148"/>
      <c r="AA83" s="148"/>
      <c r="AB83" s="148"/>
      <c r="AC83" s="256"/>
      <c r="AD83" s="148"/>
      <c r="AE83" s="148"/>
      <c r="AF83" s="148"/>
      <c r="AG83" s="148"/>
      <c r="AH83" s="148"/>
      <c r="AI83" s="148"/>
      <c r="AJ83" s="148"/>
      <c r="AK83" s="148"/>
      <c r="AL83" s="148"/>
      <c r="AM83" s="148"/>
      <c r="AN83" s="148"/>
      <c r="AO83" s="257"/>
    </row>
    <row r="84" spans="1:41" s="13" customFormat="1" ht="30" customHeight="1">
      <c r="A84" s="203"/>
      <c r="B84" s="149"/>
      <c r="C84" s="149"/>
      <c r="D84" s="149"/>
      <c r="E84" s="149"/>
      <c r="F84" s="149"/>
      <c r="G84" s="149"/>
      <c r="H84" s="149"/>
      <c r="I84" s="149"/>
      <c r="J84" s="149"/>
      <c r="K84" s="149"/>
      <c r="L84" s="149"/>
      <c r="M84" s="138" t="s">
        <v>2</v>
      </c>
      <c r="N84" s="139"/>
      <c r="O84" s="265"/>
      <c r="P84" s="265"/>
      <c r="Q84" s="265"/>
      <c r="R84" s="265"/>
      <c r="S84" s="265"/>
      <c r="T84" s="265"/>
      <c r="U84" s="266"/>
      <c r="V84" s="149"/>
      <c r="W84" s="149"/>
      <c r="X84" s="149"/>
      <c r="Y84" s="149"/>
      <c r="Z84" s="149"/>
      <c r="AA84" s="149"/>
      <c r="AB84" s="149"/>
      <c r="AC84" s="270"/>
      <c r="AD84" s="149"/>
      <c r="AE84" s="149"/>
      <c r="AF84" s="149"/>
      <c r="AG84" s="149"/>
      <c r="AH84" s="149"/>
      <c r="AI84" s="149"/>
      <c r="AJ84" s="149"/>
      <c r="AK84" s="149"/>
      <c r="AL84" s="149"/>
      <c r="AM84" s="149"/>
      <c r="AN84" s="149"/>
      <c r="AO84" s="271"/>
    </row>
    <row r="85" spans="1:41" s="13" customFormat="1" ht="30" customHeight="1">
      <c r="A85" s="202"/>
      <c r="B85" s="148"/>
      <c r="C85" s="148"/>
      <c r="D85" s="148"/>
      <c r="E85" s="148"/>
      <c r="F85" s="148"/>
      <c r="G85" s="148"/>
      <c r="H85" s="148"/>
      <c r="I85" s="148"/>
      <c r="J85" s="148"/>
      <c r="K85" s="148"/>
      <c r="L85" s="148"/>
      <c r="M85" s="150" t="s">
        <v>1</v>
      </c>
      <c r="N85" s="151"/>
      <c r="O85" s="148"/>
      <c r="P85" s="148"/>
      <c r="Q85" s="148"/>
      <c r="R85" s="148"/>
      <c r="S85" s="148"/>
      <c r="T85" s="148"/>
      <c r="U85" s="152"/>
      <c r="V85" s="148"/>
      <c r="W85" s="148"/>
      <c r="X85" s="148"/>
      <c r="Y85" s="148"/>
      <c r="Z85" s="148"/>
      <c r="AA85" s="148"/>
      <c r="AB85" s="148"/>
      <c r="AC85" s="256"/>
      <c r="AD85" s="148"/>
      <c r="AE85" s="148"/>
      <c r="AF85" s="148"/>
      <c r="AG85" s="148"/>
      <c r="AH85" s="148"/>
      <c r="AI85" s="148"/>
      <c r="AJ85" s="148"/>
      <c r="AK85" s="148"/>
      <c r="AL85" s="148"/>
      <c r="AM85" s="148"/>
      <c r="AN85" s="148"/>
      <c r="AO85" s="257"/>
    </row>
    <row r="86" spans="1:41" s="13" customFormat="1" ht="30" customHeight="1" thickBot="1">
      <c r="A86" s="261"/>
      <c r="B86" s="259"/>
      <c r="C86" s="259"/>
      <c r="D86" s="259"/>
      <c r="E86" s="259"/>
      <c r="F86" s="259"/>
      <c r="G86" s="259"/>
      <c r="H86" s="259"/>
      <c r="I86" s="259"/>
      <c r="J86" s="259"/>
      <c r="K86" s="259"/>
      <c r="L86" s="259"/>
      <c r="M86" s="262" t="s">
        <v>2</v>
      </c>
      <c r="N86" s="263"/>
      <c r="O86" s="259"/>
      <c r="P86" s="259"/>
      <c r="Q86" s="259"/>
      <c r="R86" s="259"/>
      <c r="S86" s="259"/>
      <c r="T86" s="259"/>
      <c r="U86" s="264"/>
      <c r="V86" s="259"/>
      <c r="W86" s="259"/>
      <c r="X86" s="259"/>
      <c r="Y86" s="259"/>
      <c r="Z86" s="259"/>
      <c r="AA86" s="259"/>
      <c r="AB86" s="259"/>
      <c r="AC86" s="258"/>
      <c r="AD86" s="259"/>
      <c r="AE86" s="259"/>
      <c r="AF86" s="259"/>
      <c r="AG86" s="259"/>
      <c r="AH86" s="259"/>
      <c r="AI86" s="259"/>
      <c r="AJ86" s="259"/>
      <c r="AK86" s="259"/>
      <c r="AL86" s="259"/>
      <c r="AM86" s="259"/>
      <c r="AN86" s="259"/>
      <c r="AO86" s="260"/>
    </row>
    <row r="87" spans="1:41" ht="33.75" customHeight="1">
      <c r="A87" s="207" t="s">
        <v>197</v>
      </c>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9"/>
    </row>
    <row r="88" spans="1:41" ht="27" customHeight="1">
      <c r="A88" s="223" t="s">
        <v>56</v>
      </c>
      <c r="B88" s="102"/>
      <c r="C88" s="102"/>
      <c r="D88" s="102"/>
      <c r="E88" s="102"/>
      <c r="F88" s="102"/>
      <c r="G88" s="103"/>
      <c r="H88" s="225"/>
      <c r="I88" s="226"/>
      <c r="J88" s="226"/>
      <c r="K88" s="226"/>
      <c r="L88" s="226"/>
      <c r="M88" s="226"/>
      <c r="N88" s="226"/>
      <c r="O88" s="226"/>
      <c r="P88" s="226"/>
      <c r="Q88" s="226"/>
      <c r="R88" s="226"/>
      <c r="S88" s="226"/>
      <c r="T88" s="226"/>
      <c r="U88" s="226"/>
      <c r="V88" s="226"/>
      <c r="W88" s="226"/>
      <c r="X88" s="226"/>
      <c r="Y88" s="227"/>
      <c r="Z88" s="121" t="s">
        <v>199</v>
      </c>
      <c r="AA88" s="122"/>
      <c r="AB88" s="122"/>
      <c r="AC88" s="122"/>
      <c r="AD88" s="123"/>
      <c r="AE88" s="124"/>
      <c r="AF88" s="125"/>
      <c r="AG88" s="125"/>
      <c r="AH88" s="125"/>
      <c r="AI88" s="125"/>
      <c r="AJ88" s="125"/>
      <c r="AK88" s="125"/>
      <c r="AL88" s="125"/>
      <c r="AM88" s="125"/>
      <c r="AN88" s="125"/>
      <c r="AO88" s="126"/>
    </row>
    <row r="89" spans="1:41" ht="27" customHeight="1">
      <c r="A89" s="224"/>
      <c r="B89" s="99"/>
      <c r="C89" s="99"/>
      <c r="D89" s="99"/>
      <c r="E89" s="99"/>
      <c r="F89" s="99"/>
      <c r="G89" s="100"/>
      <c r="H89" s="228"/>
      <c r="I89" s="229"/>
      <c r="J89" s="229"/>
      <c r="K89" s="229"/>
      <c r="L89" s="229"/>
      <c r="M89" s="229"/>
      <c r="N89" s="229"/>
      <c r="O89" s="229"/>
      <c r="P89" s="229"/>
      <c r="Q89" s="229"/>
      <c r="R89" s="229"/>
      <c r="S89" s="229"/>
      <c r="T89" s="229"/>
      <c r="U89" s="229"/>
      <c r="V89" s="229"/>
      <c r="W89" s="229"/>
      <c r="X89" s="229"/>
      <c r="Y89" s="230"/>
      <c r="Z89" s="121" t="s">
        <v>200</v>
      </c>
      <c r="AA89" s="122"/>
      <c r="AB89" s="122"/>
      <c r="AC89" s="122"/>
      <c r="AD89" s="123"/>
      <c r="AE89" s="124"/>
      <c r="AF89" s="125"/>
      <c r="AG89" s="125"/>
      <c r="AH89" s="125"/>
      <c r="AI89" s="125"/>
      <c r="AJ89" s="125"/>
      <c r="AK89" s="125"/>
      <c r="AL89" s="125"/>
      <c r="AM89" s="125"/>
      <c r="AN89" s="125"/>
      <c r="AO89" s="126"/>
    </row>
    <row r="90" spans="1:41" ht="33.75" customHeight="1">
      <c r="A90" s="223" t="s">
        <v>57</v>
      </c>
      <c r="B90" s="102"/>
      <c r="C90" s="102"/>
      <c r="D90" s="102"/>
      <c r="E90" s="102"/>
      <c r="F90" s="102"/>
      <c r="G90" s="103"/>
      <c r="H90" s="237" t="s">
        <v>201</v>
      </c>
      <c r="I90" s="238"/>
      <c r="J90" s="238"/>
      <c r="K90" s="239"/>
      <c r="L90" s="240"/>
      <c r="M90" s="241"/>
      <c r="N90" s="241"/>
      <c r="O90" s="241"/>
      <c r="P90" s="241"/>
      <c r="Q90" s="241"/>
      <c r="R90" s="241"/>
      <c r="S90" s="241"/>
      <c r="T90" s="242"/>
      <c r="U90" s="237" t="s">
        <v>202</v>
      </c>
      <c r="V90" s="243"/>
      <c r="W90" s="243"/>
      <c r="X90" s="243"/>
      <c r="Y90" s="244"/>
      <c r="Z90" s="240"/>
      <c r="AA90" s="241"/>
      <c r="AB90" s="241"/>
      <c r="AC90" s="241"/>
      <c r="AD90" s="241"/>
      <c r="AE90" s="241"/>
      <c r="AF90" s="241"/>
      <c r="AG90" s="241"/>
      <c r="AH90" s="241"/>
      <c r="AI90" s="241"/>
      <c r="AJ90" s="241"/>
      <c r="AK90" s="241"/>
      <c r="AL90" s="241"/>
      <c r="AM90" s="241"/>
      <c r="AN90" s="241"/>
      <c r="AO90" s="245"/>
    </row>
    <row r="91" spans="1:41" ht="33.75" customHeight="1">
      <c r="A91" s="224"/>
      <c r="B91" s="99"/>
      <c r="C91" s="99"/>
      <c r="D91" s="99"/>
      <c r="E91" s="99"/>
      <c r="F91" s="99"/>
      <c r="G91" s="100"/>
      <c r="H91" s="246"/>
      <c r="I91" s="247"/>
      <c r="J91" s="247"/>
      <c r="K91" s="247"/>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248"/>
    </row>
    <row r="92" spans="1:41" ht="33.75" customHeight="1" thickBot="1">
      <c r="A92" s="211" t="s">
        <v>144</v>
      </c>
      <c r="B92" s="212"/>
      <c r="C92" s="212"/>
      <c r="D92" s="212"/>
      <c r="E92" s="212"/>
      <c r="F92" s="212"/>
      <c r="G92" s="213"/>
      <c r="H92" s="214"/>
      <c r="I92" s="215"/>
      <c r="J92" s="215"/>
      <c r="K92" s="215"/>
      <c r="L92" s="215"/>
      <c r="M92" s="215"/>
      <c r="N92" s="215"/>
      <c r="O92" s="215"/>
      <c r="P92" s="215"/>
      <c r="Q92" s="215"/>
      <c r="R92" s="215"/>
      <c r="S92" s="215"/>
      <c r="T92" s="216"/>
      <c r="U92" s="210" t="s">
        <v>0</v>
      </c>
      <c r="V92" s="210"/>
      <c r="W92" s="210"/>
      <c r="X92" s="210"/>
      <c r="Y92" s="210"/>
      <c r="Z92" s="217"/>
      <c r="AA92" s="218"/>
      <c r="AB92" s="218"/>
      <c r="AC92" s="218"/>
      <c r="AD92" s="218"/>
      <c r="AE92" s="218"/>
      <c r="AF92" s="218"/>
      <c r="AG92" s="218"/>
      <c r="AH92" s="218"/>
      <c r="AI92" s="218"/>
      <c r="AJ92" s="218"/>
      <c r="AK92" s="218"/>
      <c r="AL92" s="218"/>
      <c r="AM92" s="218"/>
      <c r="AN92" s="218"/>
      <c r="AO92" s="219"/>
    </row>
    <row r="93" spans="1:41" ht="129.65" customHeight="1" thickBot="1">
      <c r="A93" s="204" t="s">
        <v>134</v>
      </c>
      <c r="B93" s="205"/>
      <c r="C93" s="205"/>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c r="AG93" s="205"/>
      <c r="AH93" s="205"/>
      <c r="AI93" s="205"/>
      <c r="AJ93" s="205"/>
      <c r="AK93" s="205"/>
      <c r="AL93" s="205"/>
      <c r="AM93" s="205"/>
      <c r="AN93" s="205"/>
      <c r="AO93" s="206"/>
    </row>
    <row r="94" spans="1:41" ht="63" customHeight="1" thickBot="1">
      <c r="A94" s="220"/>
      <c r="B94" s="221"/>
      <c r="C94" s="221"/>
      <c r="D94" s="221"/>
      <c r="E94" s="221"/>
      <c r="F94" s="221"/>
      <c r="G94" s="221"/>
      <c r="H94" s="221"/>
      <c r="I94" s="221"/>
      <c r="J94" s="221"/>
      <c r="K94" s="221"/>
      <c r="L94" s="221"/>
      <c r="M94" s="221"/>
      <c r="N94" s="221"/>
      <c r="O94" s="221"/>
      <c r="P94" s="221"/>
      <c r="Q94" s="221"/>
      <c r="R94" s="221"/>
      <c r="S94" s="221"/>
      <c r="T94" s="222"/>
      <c r="U94" s="231" t="s">
        <v>58</v>
      </c>
      <c r="V94" s="232"/>
      <c r="W94" s="232"/>
      <c r="X94" s="232"/>
      <c r="Y94" s="232"/>
      <c r="Z94" s="232"/>
      <c r="AA94" s="232"/>
      <c r="AB94" s="119"/>
      <c r="AC94" s="119"/>
      <c r="AD94" s="119"/>
      <c r="AE94" s="119"/>
      <c r="AF94" s="233" t="s">
        <v>27</v>
      </c>
      <c r="AG94" s="233"/>
      <c r="AH94" s="234"/>
      <c r="AI94" s="234"/>
      <c r="AJ94" s="233" t="s">
        <v>26</v>
      </c>
      <c r="AK94" s="235"/>
      <c r="AL94" s="119"/>
      <c r="AM94" s="119"/>
      <c r="AN94" s="233" t="s">
        <v>28</v>
      </c>
      <c r="AO94" s="236"/>
    </row>
  </sheetData>
  <sheetProtection password="8EC9" sheet="1" objects="1" scenarios="1"/>
  <mergeCells count="282">
    <mergeCell ref="A24:AO24"/>
    <mergeCell ref="AE2:AO2"/>
    <mergeCell ref="A2:L2"/>
    <mergeCell ref="H50:J50"/>
    <mergeCell ref="A63:G67"/>
    <mergeCell ref="A58:G62"/>
    <mergeCell ref="V48:X48"/>
    <mergeCell ref="A35:Q35"/>
    <mergeCell ref="R35:AO35"/>
    <mergeCell ref="R44:AO44"/>
    <mergeCell ref="A45:Q45"/>
    <mergeCell ref="R27:AO27"/>
    <mergeCell ref="D15:G16"/>
    <mergeCell ref="H15:R15"/>
    <mergeCell ref="S15:AD15"/>
    <mergeCell ref="AE15:AO15"/>
    <mergeCell ref="H16:R16"/>
    <mergeCell ref="S16:AD16"/>
    <mergeCell ref="K51:AO51"/>
    <mergeCell ref="A26:Q31"/>
    <mergeCell ref="R31:AO31"/>
    <mergeCell ref="R26:AO26"/>
    <mergeCell ref="R39:AO39"/>
    <mergeCell ref="A50:G53"/>
    <mergeCell ref="AE16:AO16"/>
    <mergeCell ref="AC77:AO78"/>
    <mergeCell ref="B34:AO34"/>
    <mergeCell ref="H55:J55"/>
    <mergeCell ref="A76:L76"/>
    <mergeCell ref="Q74:W74"/>
    <mergeCell ref="X74:AB74"/>
    <mergeCell ref="AC74:AO74"/>
    <mergeCell ref="H70:J70"/>
    <mergeCell ref="K70:M70"/>
    <mergeCell ref="X66:AB66"/>
    <mergeCell ref="AA67:AO67"/>
    <mergeCell ref="A73:AK73"/>
    <mergeCell ref="AL73:AM73"/>
    <mergeCell ref="A75:AO75"/>
    <mergeCell ref="AL70:AM70"/>
    <mergeCell ref="H54:J54"/>
    <mergeCell ref="H56:J56"/>
    <mergeCell ref="K54:AO54"/>
    <mergeCell ref="K68:AO68"/>
    <mergeCell ref="A68:G72"/>
    <mergeCell ref="K72:U72"/>
    <mergeCell ref="A54:G57"/>
    <mergeCell ref="AC65:AK65"/>
    <mergeCell ref="R65:S65"/>
    <mergeCell ref="A11:C16"/>
    <mergeCell ref="A18:G18"/>
    <mergeCell ref="AH18:AO22"/>
    <mergeCell ref="W19:AG19"/>
    <mergeCell ref="H18:K18"/>
    <mergeCell ref="L18:M18"/>
    <mergeCell ref="N18:O18"/>
    <mergeCell ref="P18:Q18"/>
    <mergeCell ref="R18:S18"/>
    <mergeCell ref="T18:U18"/>
    <mergeCell ref="V18:AG18"/>
    <mergeCell ref="A20:G20"/>
    <mergeCell ref="H20:AG20"/>
    <mergeCell ref="H19:Q19"/>
    <mergeCell ref="R19:V19"/>
    <mergeCell ref="A19:G19"/>
    <mergeCell ref="H21:L21"/>
    <mergeCell ref="M21:T21"/>
    <mergeCell ref="U21:Y21"/>
    <mergeCell ref="Z21:AG21"/>
    <mergeCell ref="A21:G22"/>
    <mergeCell ref="H22:AG22"/>
    <mergeCell ref="V79:AB80"/>
    <mergeCell ref="AC79:AO80"/>
    <mergeCell ref="M80:N80"/>
    <mergeCell ref="V81:AB82"/>
    <mergeCell ref="AC81:AO82"/>
    <mergeCell ref="M82:N82"/>
    <mergeCell ref="O82:U82"/>
    <mergeCell ref="A79:L80"/>
    <mergeCell ref="M79:N79"/>
    <mergeCell ref="H64:J64"/>
    <mergeCell ref="H67:J67"/>
    <mergeCell ref="R70:S70"/>
    <mergeCell ref="AC70:AK70"/>
    <mergeCell ref="H68:J68"/>
    <mergeCell ref="AC66:AE66"/>
    <mergeCell ref="AF66:AO66"/>
    <mergeCell ref="H66:T66"/>
    <mergeCell ref="U66:W66"/>
    <mergeCell ref="AL65:AM65"/>
    <mergeCell ref="O70:P70"/>
    <mergeCell ref="H72:J72"/>
    <mergeCell ref="K55:AO55"/>
    <mergeCell ref="K59:AO59"/>
    <mergeCell ref="A85:L86"/>
    <mergeCell ref="V85:AB86"/>
    <mergeCell ref="O79:U79"/>
    <mergeCell ref="V56:X56"/>
    <mergeCell ref="M76:U76"/>
    <mergeCell ref="AL56:AM56"/>
    <mergeCell ref="AN56:AO56"/>
    <mergeCell ref="K69:AO69"/>
    <mergeCell ref="M85:N85"/>
    <mergeCell ref="O85:U85"/>
    <mergeCell ref="M86:N86"/>
    <mergeCell ref="O86:U86"/>
    <mergeCell ref="O78:U78"/>
    <mergeCell ref="H61:T61"/>
    <mergeCell ref="H62:J62"/>
    <mergeCell ref="AF61:AO61"/>
    <mergeCell ref="H65:J65"/>
    <mergeCell ref="O60:P60"/>
    <mergeCell ref="R60:S60"/>
    <mergeCell ref="K67:U67"/>
    <mergeCell ref="T65:U65"/>
    <mergeCell ref="AA62:AO62"/>
    <mergeCell ref="K65:M65"/>
    <mergeCell ref="O65:P65"/>
    <mergeCell ref="V60:X60"/>
    <mergeCell ref="Z60:AA60"/>
    <mergeCell ref="AL60:AM60"/>
    <mergeCell ref="AN60:AO60"/>
    <mergeCell ref="T56:U56"/>
    <mergeCell ref="AC85:AO86"/>
    <mergeCell ref="T70:U70"/>
    <mergeCell ref="V70:X70"/>
    <mergeCell ref="Z70:AA70"/>
    <mergeCell ref="V67:Z67"/>
    <mergeCell ref="O80:U80"/>
    <mergeCell ref="A83:L84"/>
    <mergeCell ref="M83:N83"/>
    <mergeCell ref="O83:U83"/>
    <mergeCell ref="V83:AB84"/>
    <mergeCell ref="AC83:AO84"/>
    <mergeCell ref="M84:N84"/>
    <mergeCell ref="O84:U84"/>
    <mergeCell ref="A81:L82"/>
    <mergeCell ref="M81:N81"/>
    <mergeCell ref="O81:U81"/>
    <mergeCell ref="H90:K90"/>
    <mergeCell ref="L90:T90"/>
    <mergeCell ref="U90:Y90"/>
    <mergeCell ref="Z90:AO90"/>
    <mergeCell ref="H91:AO91"/>
    <mergeCell ref="K50:AO50"/>
    <mergeCell ref="H51:J51"/>
    <mergeCell ref="H47:J47"/>
    <mergeCell ref="H48:J48"/>
    <mergeCell ref="H53:L53"/>
    <mergeCell ref="M53:AO53"/>
    <mergeCell ref="T52:U52"/>
    <mergeCell ref="V52:X52"/>
    <mergeCell ref="K56:M56"/>
    <mergeCell ref="O56:P56"/>
    <mergeCell ref="R56:S56"/>
    <mergeCell ref="Z56:AA56"/>
    <mergeCell ref="H52:J52"/>
    <mergeCell ref="K52:M52"/>
    <mergeCell ref="O52:P52"/>
    <mergeCell ref="R52:S52"/>
    <mergeCell ref="Z52:AA52"/>
    <mergeCell ref="AL52:AM52"/>
    <mergeCell ref="AN52:AO52"/>
    <mergeCell ref="AC76:AO76"/>
    <mergeCell ref="V76:AB76"/>
    <mergeCell ref="H63:J63"/>
    <mergeCell ref="H69:J69"/>
    <mergeCell ref="A77:L78"/>
    <mergeCell ref="A93:AO93"/>
    <mergeCell ref="AB94:AE94"/>
    <mergeCell ref="A87:AO87"/>
    <mergeCell ref="U92:Y92"/>
    <mergeCell ref="A92:G92"/>
    <mergeCell ref="H92:T92"/>
    <mergeCell ref="Z92:AO92"/>
    <mergeCell ref="A94:T94"/>
    <mergeCell ref="A88:G89"/>
    <mergeCell ref="H88:Y89"/>
    <mergeCell ref="Z88:AD88"/>
    <mergeCell ref="AE88:AO88"/>
    <mergeCell ref="U94:AA94"/>
    <mergeCell ref="AF94:AG94"/>
    <mergeCell ref="AH94:AI94"/>
    <mergeCell ref="AJ94:AK94"/>
    <mergeCell ref="AL94:AM94"/>
    <mergeCell ref="AN94:AO94"/>
    <mergeCell ref="A90:G91"/>
    <mergeCell ref="A74:I74"/>
    <mergeCell ref="H25:X25"/>
    <mergeCell ref="H49:L49"/>
    <mergeCell ref="M49:AO49"/>
    <mergeCell ref="R29:AO29"/>
    <mergeCell ref="R30:AO30"/>
    <mergeCell ref="K47:AO47"/>
    <mergeCell ref="A37:AO37"/>
    <mergeCell ref="K46:AO46"/>
    <mergeCell ref="A39:Q39"/>
    <mergeCell ref="R40:AO40"/>
    <mergeCell ref="A41:Q41"/>
    <mergeCell ref="R41:AO41"/>
    <mergeCell ref="A42:Q42"/>
    <mergeCell ref="R42:AO42"/>
    <mergeCell ref="A43:Q43"/>
    <mergeCell ref="R43:AO43"/>
    <mergeCell ref="AC52:AK52"/>
    <mergeCell ref="AC56:AK56"/>
    <mergeCell ref="H57:L57"/>
    <mergeCell ref="M57:AO57"/>
    <mergeCell ref="AN65:AO65"/>
    <mergeCell ref="V65:X65"/>
    <mergeCell ref="Z65:AA65"/>
    <mergeCell ref="K48:M48"/>
    <mergeCell ref="O48:P48"/>
    <mergeCell ref="Z48:AA48"/>
    <mergeCell ref="A46:G49"/>
    <mergeCell ref="R45:AO45"/>
    <mergeCell ref="AC48:AK48"/>
    <mergeCell ref="A32:Q32"/>
    <mergeCell ref="R32:AO32"/>
    <mergeCell ref="X71:AB71"/>
    <mergeCell ref="AC71:AE71"/>
    <mergeCell ref="AF71:AO71"/>
    <mergeCell ref="H71:T71"/>
    <mergeCell ref="U71:W71"/>
    <mergeCell ref="AN70:AO70"/>
    <mergeCell ref="K63:AO63"/>
    <mergeCell ref="H60:J60"/>
    <mergeCell ref="K60:M60"/>
    <mergeCell ref="K58:AO58"/>
    <mergeCell ref="H59:J59"/>
    <mergeCell ref="T60:U60"/>
    <mergeCell ref="K64:AO64"/>
    <mergeCell ref="H58:J58"/>
    <mergeCell ref="AC60:AK60"/>
    <mergeCell ref="V62:Z62"/>
    <mergeCell ref="Z89:AD89"/>
    <mergeCell ref="AE89:AO89"/>
    <mergeCell ref="A33:Q33"/>
    <mergeCell ref="R33:AC33"/>
    <mergeCell ref="AD33:AO33"/>
    <mergeCell ref="A40:Q40"/>
    <mergeCell ref="A44:Q44"/>
    <mergeCell ref="J74:P74"/>
    <mergeCell ref="M78:N78"/>
    <mergeCell ref="H46:J46"/>
    <mergeCell ref="AL48:AM48"/>
    <mergeCell ref="AN48:AO48"/>
    <mergeCell ref="K62:U62"/>
    <mergeCell ref="V77:AB78"/>
    <mergeCell ref="M77:N77"/>
    <mergeCell ref="O77:U77"/>
    <mergeCell ref="AN73:AO73"/>
    <mergeCell ref="V72:Z72"/>
    <mergeCell ref="AA72:AO72"/>
    <mergeCell ref="AC61:AE61"/>
    <mergeCell ref="X61:AB61"/>
    <mergeCell ref="U61:W61"/>
    <mergeCell ref="R48:S48"/>
    <mergeCell ref="T48:U48"/>
    <mergeCell ref="R28:AO28"/>
    <mergeCell ref="A23:G23"/>
    <mergeCell ref="H23:T23"/>
    <mergeCell ref="U23:Y23"/>
    <mergeCell ref="A3:AO3"/>
    <mergeCell ref="H12:R12"/>
    <mergeCell ref="S12:AD12"/>
    <mergeCell ref="AE12:AO12"/>
    <mergeCell ref="H14:R14"/>
    <mergeCell ref="H11:R11"/>
    <mergeCell ref="S11:AD11"/>
    <mergeCell ref="AE11:AO11"/>
    <mergeCell ref="H13:R13"/>
    <mergeCell ref="S13:AD13"/>
    <mergeCell ref="AE13:AO13"/>
    <mergeCell ref="D11:G12"/>
    <mergeCell ref="D13:G14"/>
    <mergeCell ref="S14:AD14"/>
    <mergeCell ref="AE14:AO14"/>
    <mergeCell ref="A25:G25"/>
    <mergeCell ref="Z23:AO23"/>
    <mergeCell ref="Y25:AA25"/>
    <mergeCell ref="AB25:AO25"/>
  </mergeCells>
  <phoneticPr fontId="2"/>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2" manualBreakCount="2">
    <brk id="36" max="40" man="1"/>
    <brk id="7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1">
              <controlPr defaultSize="0" autoFill="0" autoLine="0" autoPict="0">
                <anchor moveWithCells="1">
                  <from>
                    <xdr:col>19</xdr:col>
                    <xdr:colOff>171450</xdr:colOff>
                    <xdr:row>59</xdr:row>
                    <xdr:rowOff>323850</xdr:rowOff>
                  </from>
                  <to>
                    <xdr:col>23</xdr:col>
                    <xdr:colOff>95250</xdr:colOff>
                    <xdr:row>60</xdr:row>
                    <xdr:rowOff>260350</xdr:rowOff>
                  </to>
                </anchor>
              </controlPr>
            </control>
          </mc:Choice>
        </mc:AlternateContent>
        <mc:AlternateContent xmlns:mc="http://schemas.openxmlformats.org/markup-compatibility/2006">
          <mc:Choice Requires="x14">
            <control shapeId="3" r:id="rId5" name="Check Box 12">
              <controlPr defaultSize="0" autoFill="0" autoLine="0" autoPict="0">
                <anchor moveWithCells="1">
                  <from>
                    <xdr:col>22</xdr:col>
                    <xdr:colOff>158750</xdr:colOff>
                    <xdr:row>59</xdr:row>
                    <xdr:rowOff>323850</xdr:rowOff>
                  </from>
                  <to>
                    <xdr:col>27</xdr:col>
                    <xdr:colOff>158750</xdr:colOff>
                    <xdr:row>60</xdr:row>
                    <xdr:rowOff>260350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27</xdr:col>
                    <xdr:colOff>158750</xdr:colOff>
                    <xdr:row>59</xdr:row>
                    <xdr:rowOff>323850</xdr:rowOff>
                  </from>
                  <to>
                    <xdr:col>31</xdr:col>
                    <xdr:colOff>82550</xdr:colOff>
                    <xdr:row>60</xdr:row>
                    <xdr:rowOff>260350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30</xdr:col>
                    <xdr:colOff>133350</xdr:colOff>
                    <xdr:row>59</xdr:row>
                    <xdr:rowOff>323850</xdr:rowOff>
                  </from>
                  <to>
                    <xdr:col>34</xdr:col>
                    <xdr:colOff>50800</xdr:colOff>
                    <xdr:row>60</xdr:row>
                    <xdr:rowOff>260350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177800</xdr:colOff>
                    <xdr:row>64</xdr:row>
                    <xdr:rowOff>336550</xdr:rowOff>
                  </from>
                  <to>
                    <xdr:col>23</xdr:col>
                    <xdr:colOff>95250</xdr:colOff>
                    <xdr:row>65</xdr:row>
                    <xdr:rowOff>266700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22</xdr:col>
                    <xdr:colOff>158750</xdr:colOff>
                    <xdr:row>64</xdr:row>
                    <xdr:rowOff>336550</xdr:rowOff>
                  </from>
                  <to>
                    <xdr:col>27</xdr:col>
                    <xdr:colOff>165100</xdr:colOff>
                    <xdr:row>65</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27</xdr:col>
                    <xdr:colOff>165100</xdr:colOff>
                    <xdr:row>64</xdr:row>
                    <xdr:rowOff>336550</xdr:rowOff>
                  </from>
                  <to>
                    <xdr:col>31</xdr:col>
                    <xdr:colOff>82550</xdr:colOff>
                    <xdr:row>65</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30</xdr:col>
                    <xdr:colOff>133350</xdr:colOff>
                    <xdr:row>64</xdr:row>
                    <xdr:rowOff>336550</xdr:rowOff>
                  </from>
                  <to>
                    <xdr:col>34</xdr:col>
                    <xdr:colOff>50800</xdr:colOff>
                    <xdr:row>65</xdr:row>
                    <xdr:rowOff>266700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19</xdr:col>
                    <xdr:colOff>177800</xdr:colOff>
                    <xdr:row>69</xdr:row>
                    <xdr:rowOff>336550</xdr:rowOff>
                  </from>
                  <to>
                    <xdr:col>23</xdr:col>
                    <xdr:colOff>95250</xdr:colOff>
                    <xdr:row>70</xdr:row>
                    <xdr:rowOff>266700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22</xdr:col>
                    <xdr:colOff>158750</xdr:colOff>
                    <xdr:row>69</xdr:row>
                    <xdr:rowOff>336550</xdr:rowOff>
                  </from>
                  <to>
                    <xdr:col>27</xdr:col>
                    <xdr:colOff>165100</xdr:colOff>
                    <xdr:row>70</xdr:row>
                    <xdr:rowOff>266700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27</xdr:col>
                    <xdr:colOff>165100</xdr:colOff>
                    <xdr:row>69</xdr:row>
                    <xdr:rowOff>336550</xdr:rowOff>
                  </from>
                  <to>
                    <xdr:col>31</xdr:col>
                    <xdr:colOff>82550</xdr:colOff>
                    <xdr:row>70</xdr:row>
                    <xdr:rowOff>266700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30</xdr:col>
                    <xdr:colOff>133350</xdr:colOff>
                    <xdr:row>69</xdr:row>
                    <xdr:rowOff>336550</xdr:rowOff>
                  </from>
                  <to>
                    <xdr:col>34</xdr:col>
                    <xdr:colOff>50800</xdr:colOff>
                    <xdr:row>70</xdr:row>
                    <xdr:rowOff>266700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9</xdr:col>
                    <xdr:colOff>171450</xdr:colOff>
                    <xdr:row>61</xdr:row>
                    <xdr:rowOff>31750</xdr:rowOff>
                  </from>
                  <to>
                    <xdr:col>13</xdr:col>
                    <xdr:colOff>57150</xdr:colOff>
                    <xdr:row>61</xdr:row>
                    <xdr:rowOff>304800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9</xdr:col>
                    <xdr:colOff>171450</xdr:colOff>
                    <xdr:row>65</xdr:row>
                    <xdr:rowOff>361950</xdr:rowOff>
                  </from>
                  <to>
                    <xdr:col>13</xdr:col>
                    <xdr:colOff>107950</xdr:colOff>
                    <xdr:row>66</xdr:row>
                    <xdr:rowOff>215900</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15</xdr:col>
                    <xdr:colOff>76200</xdr:colOff>
                    <xdr:row>65</xdr:row>
                    <xdr:rowOff>361950</xdr:rowOff>
                  </from>
                  <to>
                    <xdr:col>19</xdr:col>
                    <xdr:colOff>6350</xdr:colOff>
                    <xdr:row>66</xdr:row>
                    <xdr:rowOff>215900</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9</xdr:col>
                    <xdr:colOff>171450</xdr:colOff>
                    <xdr:row>66</xdr:row>
                    <xdr:rowOff>139700</xdr:rowOff>
                  </from>
                  <to>
                    <xdr:col>13</xdr:col>
                    <xdr:colOff>107950</xdr:colOff>
                    <xdr:row>67</xdr:row>
                    <xdr:rowOff>31750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9</xdr:col>
                    <xdr:colOff>171450</xdr:colOff>
                    <xdr:row>70</xdr:row>
                    <xdr:rowOff>355600</xdr:rowOff>
                  </from>
                  <to>
                    <xdr:col>13</xdr:col>
                    <xdr:colOff>107950</xdr:colOff>
                    <xdr:row>71</xdr:row>
                    <xdr:rowOff>209550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15</xdr:col>
                    <xdr:colOff>69850</xdr:colOff>
                    <xdr:row>70</xdr:row>
                    <xdr:rowOff>349250</xdr:rowOff>
                  </from>
                  <to>
                    <xdr:col>19</xdr:col>
                    <xdr:colOff>6350</xdr:colOff>
                    <xdr:row>71</xdr:row>
                    <xdr:rowOff>203200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9</xdr:col>
                    <xdr:colOff>171450</xdr:colOff>
                    <xdr:row>71</xdr:row>
                    <xdr:rowOff>133350</xdr:rowOff>
                  </from>
                  <to>
                    <xdr:col>13</xdr:col>
                    <xdr:colOff>107950</xdr:colOff>
                    <xdr:row>72</xdr:row>
                    <xdr:rowOff>19050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32</xdr:col>
                    <xdr:colOff>146050</xdr:colOff>
                    <xdr:row>32</xdr:row>
                    <xdr:rowOff>19050</xdr:rowOff>
                  </from>
                  <to>
                    <xdr:col>36</xdr:col>
                    <xdr:colOff>69850</xdr:colOff>
                    <xdr:row>32</xdr:row>
                    <xdr:rowOff>247650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10</xdr:col>
                    <xdr:colOff>171450</xdr:colOff>
                    <xdr:row>73</xdr:row>
                    <xdr:rowOff>133350</xdr:rowOff>
                  </from>
                  <to>
                    <xdr:col>14</xdr:col>
                    <xdr:colOff>107950</xdr:colOff>
                    <xdr:row>73</xdr:row>
                    <xdr:rowOff>361950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17</xdr:col>
                    <xdr:colOff>107950</xdr:colOff>
                    <xdr:row>73</xdr:row>
                    <xdr:rowOff>127000</xdr:rowOff>
                  </from>
                  <to>
                    <xdr:col>21</xdr:col>
                    <xdr:colOff>44450</xdr:colOff>
                    <xdr:row>73</xdr:row>
                    <xdr:rowOff>355600</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17</xdr:col>
                    <xdr:colOff>107950</xdr:colOff>
                    <xdr:row>27</xdr:row>
                    <xdr:rowOff>222250</xdr:rowOff>
                  </from>
                  <to>
                    <xdr:col>35</xdr:col>
                    <xdr:colOff>69850</xdr:colOff>
                    <xdr:row>29</xdr:row>
                    <xdr:rowOff>12700</xdr:rowOff>
                  </to>
                </anchor>
              </controlPr>
            </control>
          </mc:Choice>
        </mc:AlternateContent>
        <mc:AlternateContent xmlns:mc="http://schemas.openxmlformats.org/markup-compatibility/2006">
          <mc:Choice Requires="x14">
            <control shapeId="1068" r:id="rId27" name="Check Box 44">
              <controlPr defaultSize="0" autoFill="0" autoLine="0" autoPict="0" altText="同意　Agreement">
                <anchor moveWithCells="1">
                  <from>
                    <xdr:col>0</xdr:col>
                    <xdr:colOff>215900</xdr:colOff>
                    <xdr:row>92</xdr:row>
                    <xdr:rowOff>971550</xdr:rowOff>
                  </from>
                  <to>
                    <xdr:col>20</xdr:col>
                    <xdr:colOff>57150</xdr:colOff>
                    <xdr:row>92</xdr:row>
                    <xdr:rowOff>1219200</xdr:rowOff>
                  </to>
                </anchor>
              </controlPr>
            </control>
          </mc:Choice>
        </mc:AlternateContent>
        <mc:AlternateContent xmlns:mc="http://schemas.openxmlformats.org/markup-compatibility/2006">
          <mc:Choice Requires="x14">
            <control shapeId="1070" r:id="rId28" name="Check Box 46">
              <controlPr defaultSize="0" autoFill="0" autoLine="0" autoPict="0">
                <anchor moveWithCells="1">
                  <from>
                    <xdr:col>17</xdr:col>
                    <xdr:colOff>107950</xdr:colOff>
                    <xdr:row>28</xdr:row>
                    <xdr:rowOff>222250</xdr:rowOff>
                  </from>
                  <to>
                    <xdr:col>27</xdr:col>
                    <xdr:colOff>107950</xdr:colOff>
                    <xdr:row>30</xdr:row>
                    <xdr:rowOff>12700</xdr:rowOff>
                  </to>
                </anchor>
              </controlPr>
            </control>
          </mc:Choice>
        </mc:AlternateContent>
        <mc:AlternateContent xmlns:mc="http://schemas.openxmlformats.org/markup-compatibility/2006">
          <mc:Choice Requires="x14">
            <control shapeId="1071" r:id="rId29" name="Check Box 47">
              <controlPr defaultSize="0" autoFill="0" autoLine="0" autoPict="0">
                <anchor moveWithCells="1">
                  <from>
                    <xdr:col>17</xdr:col>
                    <xdr:colOff>107950</xdr:colOff>
                    <xdr:row>26</xdr:row>
                    <xdr:rowOff>222250</xdr:rowOff>
                  </from>
                  <to>
                    <xdr:col>39</xdr:col>
                    <xdr:colOff>127000</xdr:colOff>
                    <xdr:row>28</xdr:row>
                    <xdr:rowOff>12700</xdr:rowOff>
                  </to>
                </anchor>
              </controlPr>
            </control>
          </mc:Choice>
        </mc:AlternateContent>
        <mc:AlternateContent xmlns:mc="http://schemas.openxmlformats.org/markup-compatibility/2006">
          <mc:Choice Requires="x14">
            <control shapeId="1072" r:id="rId30" name="Check Box 48">
              <controlPr defaultSize="0" autoFill="0" autoLine="0" autoPict="0">
                <anchor moveWithCells="1">
                  <from>
                    <xdr:col>17</xdr:col>
                    <xdr:colOff>107950</xdr:colOff>
                    <xdr:row>29</xdr:row>
                    <xdr:rowOff>222250</xdr:rowOff>
                  </from>
                  <to>
                    <xdr:col>39</xdr:col>
                    <xdr:colOff>107950</xdr:colOff>
                    <xdr:row>31</xdr:row>
                    <xdr:rowOff>19050</xdr:rowOff>
                  </to>
                </anchor>
              </controlPr>
            </control>
          </mc:Choice>
        </mc:AlternateContent>
        <mc:AlternateContent xmlns:mc="http://schemas.openxmlformats.org/markup-compatibility/2006">
          <mc:Choice Requires="x14">
            <control shapeId="1073" r:id="rId31" name="Check Box 49">
              <controlPr defaultSize="0" autoFill="0" autoLine="0" autoPict="0">
                <anchor moveWithCells="1">
                  <from>
                    <xdr:col>17</xdr:col>
                    <xdr:colOff>107950</xdr:colOff>
                    <xdr:row>25</xdr:row>
                    <xdr:rowOff>355600</xdr:rowOff>
                  </from>
                  <to>
                    <xdr:col>36</xdr:col>
                    <xdr:colOff>127000</xdr:colOff>
                    <xdr:row>27</xdr:row>
                    <xdr:rowOff>31750</xdr:rowOff>
                  </to>
                </anchor>
              </controlPr>
            </control>
          </mc:Choice>
        </mc:AlternateContent>
        <mc:AlternateContent xmlns:mc="http://schemas.openxmlformats.org/markup-compatibility/2006">
          <mc:Choice Requires="x14">
            <control shapeId="1074" r:id="rId32" name="Check Box 50">
              <controlPr defaultSize="0" autoFill="0" autoLine="0" autoPict="0">
                <anchor moveWithCells="1">
                  <from>
                    <xdr:col>7</xdr:col>
                    <xdr:colOff>50800</xdr:colOff>
                    <xdr:row>18</xdr:row>
                    <xdr:rowOff>152400</xdr:rowOff>
                  </from>
                  <to>
                    <xdr:col>10</xdr:col>
                    <xdr:colOff>95250</xdr:colOff>
                    <xdr:row>18</xdr:row>
                    <xdr:rowOff>381000</xdr:rowOff>
                  </to>
                </anchor>
              </controlPr>
            </control>
          </mc:Choice>
        </mc:AlternateContent>
        <mc:AlternateContent xmlns:mc="http://schemas.openxmlformats.org/markup-compatibility/2006">
          <mc:Choice Requires="x14">
            <control shapeId="1075" r:id="rId33" name="Check Box 51">
              <controlPr defaultSize="0" autoFill="0" autoLine="0" autoPict="0">
                <anchor moveWithCells="1">
                  <from>
                    <xdr:col>11</xdr:col>
                    <xdr:colOff>171450</xdr:colOff>
                    <xdr:row>18</xdr:row>
                    <xdr:rowOff>146050</xdr:rowOff>
                  </from>
                  <to>
                    <xdr:col>16</xdr:col>
                    <xdr:colOff>171450</xdr:colOff>
                    <xdr:row>18</xdr:row>
                    <xdr:rowOff>381000</xdr:rowOff>
                  </to>
                </anchor>
              </controlPr>
            </control>
          </mc:Choice>
        </mc:AlternateContent>
        <mc:AlternateContent xmlns:mc="http://schemas.openxmlformats.org/markup-compatibility/2006">
          <mc:Choice Requires="x14">
            <control shapeId="1076" r:id="rId34" name="Check Box 52">
              <controlPr defaultSize="0" autoFill="0" autoLine="0" autoPict="0">
                <anchor moveWithCells="1">
                  <from>
                    <xdr:col>25</xdr:col>
                    <xdr:colOff>38100</xdr:colOff>
                    <xdr:row>18</xdr:row>
                    <xdr:rowOff>57150</xdr:rowOff>
                  </from>
                  <to>
                    <xdr:col>31</xdr:col>
                    <xdr:colOff>165100</xdr:colOff>
                    <xdr:row>18</xdr:row>
                    <xdr:rowOff>285750</xdr:rowOff>
                  </to>
                </anchor>
              </controlPr>
            </control>
          </mc:Choice>
        </mc:AlternateContent>
        <mc:AlternateContent xmlns:mc="http://schemas.openxmlformats.org/markup-compatibility/2006">
          <mc:Choice Requires="x14">
            <control shapeId="1077" r:id="rId35" name="Check Box 53">
              <controlPr defaultSize="0" autoFill="0" autoLine="0" autoPict="0">
                <anchor moveWithCells="1">
                  <from>
                    <xdr:col>25</xdr:col>
                    <xdr:colOff>38100</xdr:colOff>
                    <xdr:row>18</xdr:row>
                    <xdr:rowOff>222250</xdr:rowOff>
                  </from>
                  <to>
                    <xdr:col>31</xdr:col>
                    <xdr:colOff>31750</xdr:colOff>
                    <xdr:row>18</xdr:row>
                    <xdr:rowOff>457200</xdr:rowOff>
                  </to>
                </anchor>
              </controlPr>
            </control>
          </mc:Choice>
        </mc:AlternateContent>
        <mc:AlternateContent xmlns:mc="http://schemas.openxmlformats.org/markup-compatibility/2006">
          <mc:Choice Requires="x14">
            <control shapeId="1078" r:id="rId36" name="Check Box 54">
              <controlPr defaultSize="0" autoFill="0" autoLine="0" autoPict="0">
                <anchor moveWithCells="1">
                  <from>
                    <xdr:col>17</xdr:col>
                    <xdr:colOff>107950</xdr:colOff>
                    <xdr:row>31</xdr:row>
                    <xdr:rowOff>127000</xdr:rowOff>
                  </from>
                  <to>
                    <xdr:col>26</xdr:col>
                    <xdr:colOff>57150</xdr:colOff>
                    <xdr:row>31</xdr:row>
                    <xdr:rowOff>450850</xdr:rowOff>
                  </to>
                </anchor>
              </controlPr>
            </control>
          </mc:Choice>
        </mc:AlternateContent>
        <mc:AlternateContent xmlns:mc="http://schemas.openxmlformats.org/markup-compatibility/2006">
          <mc:Choice Requires="x14">
            <control shapeId="1079" r:id="rId37" name="Check Box 55">
              <controlPr defaultSize="0" autoFill="0" autoLine="0" autoPict="0">
                <anchor moveWithCells="1">
                  <from>
                    <xdr:col>28</xdr:col>
                    <xdr:colOff>12700</xdr:colOff>
                    <xdr:row>31</xdr:row>
                    <xdr:rowOff>127000</xdr:rowOff>
                  </from>
                  <to>
                    <xdr:col>38</xdr:col>
                    <xdr:colOff>146050</xdr:colOff>
                    <xdr:row>31</xdr:row>
                    <xdr:rowOff>450850</xdr:rowOff>
                  </to>
                </anchor>
              </controlPr>
            </control>
          </mc:Choice>
        </mc:AlternateContent>
        <mc:AlternateContent xmlns:mc="http://schemas.openxmlformats.org/markup-compatibility/2006">
          <mc:Choice Requires="x14">
            <control shapeId="1080" r:id="rId38" name="Check Box 56">
              <controlPr defaultSize="0" autoFill="0" autoLine="0" autoPict="0">
                <anchor moveWithCells="1">
                  <from>
                    <xdr:col>7</xdr:col>
                    <xdr:colOff>50800</xdr:colOff>
                    <xdr:row>24</xdr:row>
                    <xdr:rowOff>50800</xdr:rowOff>
                  </from>
                  <to>
                    <xdr:col>14</xdr:col>
                    <xdr:colOff>12700</xdr:colOff>
                    <xdr:row>24</xdr:row>
                    <xdr:rowOff>279400</xdr:rowOff>
                  </to>
                </anchor>
              </controlPr>
            </control>
          </mc:Choice>
        </mc:AlternateContent>
        <mc:AlternateContent xmlns:mc="http://schemas.openxmlformats.org/markup-compatibility/2006">
          <mc:Choice Requires="x14">
            <control shapeId="1082" r:id="rId39" name="Check Box 58">
              <controlPr defaultSize="0" autoFill="0" autoLine="0" autoPict="0">
                <anchor moveWithCells="1">
                  <from>
                    <xdr:col>7</xdr:col>
                    <xdr:colOff>50800</xdr:colOff>
                    <xdr:row>24</xdr:row>
                    <xdr:rowOff>260350</xdr:rowOff>
                  </from>
                  <to>
                    <xdr:col>13</xdr:col>
                    <xdr:colOff>127000</xdr:colOff>
                    <xdr:row>24</xdr:row>
                    <xdr:rowOff>488950</xdr:rowOff>
                  </to>
                </anchor>
              </controlPr>
            </control>
          </mc:Choice>
        </mc:AlternateContent>
        <mc:AlternateContent xmlns:mc="http://schemas.openxmlformats.org/markup-compatibility/2006">
          <mc:Choice Requires="x14">
            <control shapeId="1126" r:id="rId40" name="Check Box 102">
              <controlPr defaultSize="0" autoFill="0" autoLine="0" autoPict="0">
                <anchor moveWithCells="1">
                  <from>
                    <xdr:col>14</xdr:col>
                    <xdr:colOff>146050</xdr:colOff>
                    <xdr:row>24</xdr:row>
                    <xdr:rowOff>50800</xdr:rowOff>
                  </from>
                  <to>
                    <xdr:col>21</xdr:col>
                    <xdr:colOff>107950</xdr:colOff>
                    <xdr:row>24</xdr:row>
                    <xdr:rowOff>279400</xdr:rowOff>
                  </to>
                </anchor>
              </controlPr>
            </control>
          </mc:Choice>
        </mc:AlternateContent>
        <mc:AlternateContent xmlns:mc="http://schemas.openxmlformats.org/markup-compatibility/2006">
          <mc:Choice Requires="x14">
            <control shapeId="1137" r:id="rId41" name="Check Box 113">
              <controlPr defaultSize="0" autoFill="0" autoLine="0" autoPict="0">
                <anchor moveWithCells="1">
                  <from>
                    <xdr:col>0</xdr:col>
                    <xdr:colOff>0</xdr:colOff>
                    <xdr:row>0</xdr:row>
                    <xdr:rowOff>0</xdr:rowOff>
                  </from>
                  <to>
                    <xdr:col>13</xdr:col>
                    <xdr:colOff>133350</xdr:colOff>
                    <xdr:row>1</xdr:row>
                    <xdr:rowOff>88900</xdr:rowOff>
                  </to>
                </anchor>
              </controlPr>
            </control>
          </mc:Choice>
        </mc:AlternateContent>
        <mc:AlternateContent xmlns:mc="http://schemas.openxmlformats.org/markup-compatibility/2006">
          <mc:Choice Requires="x14">
            <control shapeId="1138" r:id="rId42" name="Check Box 114">
              <controlPr defaultSize="0" autoFill="0" autoLine="0" autoPict="0">
                <anchor moveWithCells="1">
                  <from>
                    <xdr:col>0</xdr:col>
                    <xdr:colOff>0</xdr:colOff>
                    <xdr:row>1</xdr:row>
                    <xdr:rowOff>76200</xdr:rowOff>
                  </from>
                  <to>
                    <xdr:col>10</xdr:col>
                    <xdr:colOff>127000</xdr:colOff>
                    <xdr:row>1</xdr:row>
                    <xdr:rowOff>222250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630A6-9216-4DF5-9709-DE5B880CE506}">
  <dimension ref="A1:AO35"/>
  <sheetViews>
    <sheetView showGridLines="0" view="pageBreakPreview" zoomScaleNormal="100" zoomScaleSheetLayoutView="100" workbookViewId="0">
      <selection activeCell="A5" sqref="A5:AO5"/>
    </sheetView>
  </sheetViews>
  <sheetFormatPr defaultColWidth="9.36328125" defaultRowHeight="13"/>
  <cols>
    <col min="1" max="41" width="2.90625" customWidth="1"/>
  </cols>
  <sheetData>
    <row r="1" spans="1:41" ht="17.5" customHeight="1">
      <c r="A1" s="374" t="e">
        <f>_xlfn.TEXTJOIN("",TRUE,"(",_xlfn.IFS(AND(Answer!E3=TRUE,Answer!E4=FALSE),"January - February ",AND(Answer!E4=FALSE,Answer!E3=TRUE),"July "),"Selection Process, Graduate Admission 2022)")</f>
        <v>#N/A</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E1" s="368" t="str">
        <f>IF('Application Form'!AE2&lt;&gt;"",'Application Form'!AE2,"")</f>
        <v/>
      </c>
      <c r="AF1" s="369"/>
      <c r="AG1" s="369"/>
      <c r="AH1" s="369"/>
      <c r="AI1" s="369"/>
      <c r="AJ1" s="369"/>
      <c r="AK1" s="369"/>
      <c r="AL1" s="369"/>
      <c r="AM1" s="369"/>
      <c r="AN1" s="369"/>
      <c r="AO1" s="370"/>
    </row>
    <row r="2" spans="1:41" ht="17.5" customHeight="1">
      <c r="A2" s="14"/>
      <c r="AE2" s="371"/>
      <c r="AF2" s="372"/>
      <c r="AG2" s="372"/>
      <c r="AH2" s="372"/>
      <c r="AI2" s="372"/>
      <c r="AJ2" s="372"/>
      <c r="AK2" s="372"/>
      <c r="AL2" s="372"/>
      <c r="AM2" s="372"/>
      <c r="AN2" s="372"/>
      <c r="AO2" s="373"/>
    </row>
    <row r="3" spans="1:41" ht="13.5">
      <c r="A3" s="14"/>
    </row>
    <row r="4" spans="1:41" ht="60" customHeight="1">
      <c r="A4" s="375" t="s">
        <v>205</v>
      </c>
      <c r="B4" s="375"/>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5"/>
      <c r="AO4" s="375"/>
    </row>
    <row r="5" spans="1:41" ht="50.15" customHeight="1">
      <c r="A5" s="376" t="s">
        <v>135</v>
      </c>
      <c r="B5" s="377"/>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c r="AN5" s="377"/>
      <c r="AO5" s="377"/>
    </row>
    <row r="6" spans="1:41" ht="18">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row>
    <row r="7" spans="1:41">
      <c r="A7" s="378"/>
      <c r="B7" s="379"/>
      <c r="C7" s="379"/>
      <c r="D7" s="379"/>
      <c r="E7" s="379"/>
      <c r="F7" s="379"/>
      <c r="G7" s="379"/>
      <c r="H7" s="379"/>
      <c r="I7" s="379"/>
      <c r="J7" s="379"/>
      <c r="K7" s="379"/>
      <c r="L7" s="379"/>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79"/>
      <c r="AN7" s="379"/>
      <c r="AO7" s="379"/>
    </row>
    <row r="8" spans="1:41" ht="13.5" thickBot="1">
      <c r="A8" s="379"/>
      <c r="B8" s="379"/>
      <c r="C8" s="379"/>
      <c r="D8" s="379"/>
      <c r="E8" s="379"/>
      <c r="F8" s="379"/>
      <c r="G8" s="379"/>
      <c r="H8" s="379"/>
      <c r="I8" s="379"/>
      <c r="J8" s="379"/>
      <c r="K8" s="379"/>
      <c r="L8" s="379"/>
      <c r="M8" s="379"/>
      <c r="N8" s="379"/>
      <c r="O8" s="379"/>
      <c r="P8" s="379"/>
      <c r="Q8" s="379"/>
      <c r="R8" s="379"/>
      <c r="S8" s="379"/>
      <c r="T8" s="379"/>
      <c r="U8" s="379"/>
      <c r="V8" s="379"/>
      <c r="W8" s="379"/>
      <c r="X8" s="379"/>
      <c r="Y8" s="379"/>
      <c r="Z8" s="379"/>
      <c r="AA8" s="379"/>
      <c r="AB8" s="379"/>
      <c r="AC8" s="379"/>
      <c r="AD8" s="379"/>
      <c r="AE8" s="379"/>
      <c r="AF8" s="379"/>
      <c r="AG8" s="379"/>
      <c r="AH8" s="379"/>
      <c r="AI8" s="379"/>
      <c r="AJ8" s="379"/>
      <c r="AK8" s="379"/>
      <c r="AL8" s="379"/>
      <c r="AM8" s="379"/>
      <c r="AN8" s="379"/>
      <c r="AO8" s="379"/>
    </row>
    <row r="9" spans="1:41" ht="40" customHeight="1">
      <c r="A9" s="16" t="s">
        <v>136</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G9" s="357"/>
      <c r="AH9" s="358"/>
      <c r="AI9" s="358"/>
      <c r="AJ9" s="358"/>
      <c r="AK9" s="358"/>
      <c r="AL9" s="358"/>
      <c r="AM9" s="358"/>
      <c r="AN9" s="358"/>
      <c r="AO9" s="359"/>
    </row>
    <row r="10" spans="1:41" ht="40" customHeight="1">
      <c r="A10" s="365" t="str">
        <f>_xlfn.TEXTJOIN(" ",TRUE,'Application Form'!H12:R12,'Application Form'!S12:AD12,'Application Form'!AE12:AO12)</f>
        <v/>
      </c>
      <c r="B10" s="366"/>
      <c r="C10" s="366"/>
      <c r="D10" s="366"/>
      <c r="E10" s="366"/>
      <c r="F10" s="366"/>
      <c r="G10" s="366"/>
      <c r="H10" s="366"/>
      <c r="I10" s="366"/>
      <c r="J10" s="366"/>
      <c r="K10" s="366"/>
      <c r="L10" s="366"/>
      <c r="M10" s="366"/>
      <c r="N10" s="366"/>
      <c r="O10" s="366"/>
      <c r="P10" s="366"/>
      <c r="Q10" s="366"/>
      <c r="R10" s="366"/>
      <c r="S10" s="366"/>
      <c r="T10" s="366"/>
      <c r="U10" s="366"/>
      <c r="V10" s="366"/>
      <c r="W10" s="366"/>
      <c r="X10" s="366"/>
      <c r="Y10" s="366"/>
      <c r="Z10" s="366"/>
      <c r="AA10" s="366"/>
      <c r="AB10" s="366"/>
      <c r="AC10" s="366"/>
      <c r="AD10" s="366"/>
      <c r="AE10" s="367"/>
      <c r="AG10" s="360"/>
      <c r="AH10" s="361"/>
      <c r="AI10" s="361"/>
      <c r="AJ10" s="361"/>
      <c r="AK10" s="361"/>
      <c r="AL10" s="361"/>
      <c r="AM10" s="361"/>
      <c r="AN10" s="361"/>
      <c r="AO10" s="362"/>
    </row>
    <row r="11" spans="1:41" ht="40" customHeight="1">
      <c r="AG11" s="360"/>
      <c r="AH11" s="361"/>
      <c r="AI11" s="361"/>
      <c r="AJ11" s="361"/>
      <c r="AK11" s="361"/>
      <c r="AL11" s="361"/>
      <c r="AM11" s="361"/>
      <c r="AN11" s="361"/>
      <c r="AO11" s="362"/>
    </row>
    <row r="12" spans="1:41" ht="40" customHeight="1">
      <c r="A12" s="16" t="s">
        <v>137</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G12" s="360"/>
      <c r="AH12" s="361"/>
      <c r="AI12" s="361"/>
      <c r="AJ12" s="361"/>
      <c r="AK12" s="361"/>
      <c r="AL12" s="361"/>
      <c r="AM12" s="361"/>
      <c r="AN12" s="361"/>
      <c r="AO12" s="362"/>
    </row>
    <row r="13" spans="1:41" ht="40" customHeight="1" thickBot="1">
      <c r="A13" s="365" t="str">
        <f>IFERROR("Doctoral Program in "&amp;_xlfn.IFS(Answer!E16=TRUE,"Policy and Planning Sciences",Answer!E17=TRUE,"Risk and Resilience Engineering",Answer!E18=TRUE,"Computer Science",Answer!E19=TRUE,"Intelligent and Mechanical Interaction Systems",Answer!E20=TRUE,"Engineering Mechanics and Energy"),"")</f>
        <v/>
      </c>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7"/>
      <c r="AG13" s="363"/>
      <c r="AH13" s="263"/>
      <c r="AI13" s="263"/>
      <c r="AJ13" s="263"/>
      <c r="AK13" s="263"/>
      <c r="AL13" s="263"/>
      <c r="AM13" s="263"/>
      <c r="AN13" s="263"/>
      <c r="AO13" s="364"/>
    </row>
    <row r="14" spans="1:41" ht="40" customHeight="1"/>
    <row r="15" spans="1:41" ht="40" customHeight="1">
      <c r="A15" s="18"/>
      <c r="AG15" s="19"/>
      <c r="AH15" s="19"/>
      <c r="AI15" s="19"/>
      <c r="AJ15" s="19"/>
      <c r="AK15" s="19"/>
      <c r="AL15" s="19"/>
      <c r="AM15" s="19"/>
      <c r="AN15" s="19"/>
      <c r="AO15" s="19"/>
    </row>
    <row r="16" spans="1:41" ht="40" customHeight="1">
      <c r="A16" s="14"/>
      <c r="AG16" s="19"/>
      <c r="AH16" s="19"/>
      <c r="AI16" s="19"/>
      <c r="AJ16" s="19"/>
      <c r="AK16" s="19"/>
      <c r="AL16" s="19"/>
      <c r="AM16" s="19"/>
      <c r="AN16" s="19"/>
      <c r="AO16" s="19"/>
    </row>
    <row r="17" spans="1:41" ht="40" customHeight="1">
      <c r="A17" s="14"/>
      <c r="AG17" s="19"/>
      <c r="AH17" s="19"/>
      <c r="AI17" s="19"/>
      <c r="AJ17" s="19"/>
      <c r="AK17" s="19"/>
      <c r="AL17" s="19"/>
      <c r="AM17" s="19"/>
      <c r="AN17" s="19"/>
      <c r="AO17" s="19"/>
    </row>
    <row r="19" spans="1:41" ht="13.5">
      <c r="A19" s="20"/>
    </row>
    <row r="20" spans="1:41" ht="13.5">
      <c r="A20" s="14"/>
    </row>
    <row r="21" spans="1:41" ht="13.5">
      <c r="A21" s="14"/>
    </row>
    <row r="22" spans="1:41" ht="13.5">
      <c r="A22" s="14"/>
    </row>
    <row r="23" spans="1:41" ht="13.5">
      <c r="A23" s="14"/>
    </row>
    <row r="24" spans="1:41" ht="13.5">
      <c r="A24" s="14"/>
    </row>
    <row r="25" spans="1:41" ht="13.5">
      <c r="A25" s="14"/>
    </row>
    <row r="26" spans="1:41" ht="13.5">
      <c r="A26" s="14"/>
    </row>
    <row r="27" spans="1:41" ht="13.5">
      <c r="A27" s="14"/>
    </row>
    <row r="28" spans="1:41" ht="13.5">
      <c r="A28" s="14"/>
    </row>
    <row r="29" spans="1:41" ht="13.5">
      <c r="A29" s="14"/>
    </row>
    <row r="30" spans="1:41" ht="13.5">
      <c r="A30" s="14"/>
    </row>
    <row r="31" spans="1:41" ht="13.5">
      <c r="A31" s="14"/>
    </row>
    <row r="32" spans="1:41" ht="13.5">
      <c r="A32" s="14"/>
    </row>
    <row r="33" spans="1:1" ht="13.5">
      <c r="A33" s="14"/>
    </row>
    <row r="34" spans="1:1" ht="13.5">
      <c r="A34" s="14"/>
    </row>
    <row r="35" spans="1:1" ht="18" customHeight="1">
      <c r="A35" s="21"/>
    </row>
  </sheetData>
  <mergeCells count="8">
    <mergeCell ref="AG9:AO13"/>
    <mergeCell ref="A10:AE10"/>
    <mergeCell ref="A13:AE13"/>
    <mergeCell ref="AE1:AO2"/>
    <mergeCell ref="A1:AB1"/>
    <mergeCell ref="A4:AO4"/>
    <mergeCell ref="A5:AO5"/>
    <mergeCell ref="A7:AO8"/>
  </mergeCells>
  <phoneticPr fontId="2"/>
  <conditionalFormatting sqref="A10:AE10">
    <cfRule type="expression" dxfId="3" priority="4">
      <formula>$A$10=""</formula>
    </cfRule>
  </conditionalFormatting>
  <conditionalFormatting sqref="A13:AE13">
    <cfRule type="expression" dxfId="2" priority="2">
      <formula>$A$13=""</formula>
    </cfRule>
    <cfRule type="expression" dxfId="1" priority="3">
      <formula>$A$13="(Select)"</formula>
    </cfRule>
  </conditionalFormatting>
  <conditionalFormatting sqref="AE1:AO2">
    <cfRule type="expression" dxfId="0" priority="1">
      <formula>$AE$1=""</formula>
    </cfRule>
  </conditionalFormatting>
  <pageMargins left="0.75" right="0.75" top="1" bottom="1" header="0.5" footer="0.5"/>
  <pageSetup paperSize="9" scale="7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F67"/>
  <sheetViews>
    <sheetView zoomScale="70" zoomScaleNormal="70" workbookViewId="0">
      <selection activeCell="A16" sqref="A16"/>
    </sheetView>
  </sheetViews>
  <sheetFormatPr defaultColWidth="8.7265625" defaultRowHeight="13"/>
  <cols>
    <col min="1" max="1" width="13.453125" style="59" bestFit="1" customWidth="1"/>
    <col min="2" max="2" width="28.453125" bestFit="1" customWidth="1"/>
    <col min="3" max="3" width="17.7265625" customWidth="1"/>
    <col min="4" max="4" width="30.6328125" bestFit="1" customWidth="1"/>
    <col min="5" max="5" width="15.90625" customWidth="1"/>
    <col min="6" max="6" width="15.7265625" bestFit="1" customWidth="1"/>
    <col min="7" max="7" width="28" bestFit="1" customWidth="1"/>
    <col min="8" max="8" width="28" customWidth="1"/>
    <col min="9" max="9" width="13.453125" bestFit="1" customWidth="1"/>
  </cols>
  <sheetData>
    <row r="2" spans="1:6">
      <c r="A2" s="59" t="s">
        <v>177</v>
      </c>
      <c r="B2" t="s">
        <v>125</v>
      </c>
      <c r="D2" t="s">
        <v>126</v>
      </c>
      <c r="E2" t="s">
        <v>127</v>
      </c>
    </row>
    <row r="3" spans="1:6">
      <c r="A3" s="59" t="s">
        <v>175</v>
      </c>
      <c r="B3" t="s">
        <v>178</v>
      </c>
      <c r="D3" t="s">
        <v>180</v>
      </c>
      <c r="E3" t="b">
        <v>0</v>
      </c>
      <c r="F3" t="s">
        <v>179</v>
      </c>
    </row>
    <row r="4" spans="1:6">
      <c r="D4" t="s">
        <v>181</v>
      </c>
      <c r="E4" t="b">
        <v>0</v>
      </c>
    </row>
    <row r="6" spans="1:6">
      <c r="A6" s="59">
        <v>3</v>
      </c>
      <c r="B6" t="s">
        <v>72</v>
      </c>
      <c r="D6" t="s">
        <v>106</v>
      </c>
      <c r="E6" t="b">
        <v>0</v>
      </c>
      <c r="F6" t="s">
        <v>193</v>
      </c>
    </row>
    <row r="7" spans="1:6">
      <c r="D7" t="s">
        <v>105</v>
      </c>
      <c r="E7" t="b">
        <v>0</v>
      </c>
    </row>
    <row r="9" spans="1:6">
      <c r="A9" s="59">
        <v>4</v>
      </c>
      <c r="B9" t="s">
        <v>110</v>
      </c>
      <c r="D9" t="s">
        <v>107</v>
      </c>
      <c r="E9" t="b">
        <v>0</v>
      </c>
      <c r="F9" t="s">
        <v>193</v>
      </c>
    </row>
    <row r="10" spans="1:6">
      <c r="D10" t="s">
        <v>108</v>
      </c>
      <c r="E10" t="b">
        <v>0</v>
      </c>
    </row>
    <row r="12" spans="1:6">
      <c r="A12" s="59">
        <v>7</v>
      </c>
      <c r="B12" t="s">
        <v>169</v>
      </c>
      <c r="D12" t="s">
        <v>170</v>
      </c>
      <c r="E12" t="b">
        <v>0</v>
      </c>
      <c r="F12" t="s">
        <v>193</v>
      </c>
    </row>
    <row r="13" spans="1:6">
      <c r="D13" t="s">
        <v>171</v>
      </c>
      <c r="E13" t="b">
        <v>0</v>
      </c>
    </row>
    <row r="14" spans="1:6">
      <c r="D14" t="s">
        <v>172</v>
      </c>
      <c r="E14" t="b">
        <v>0</v>
      </c>
    </row>
    <row r="16" spans="1:6">
      <c r="A16" s="59" t="s">
        <v>182</v>
      </c>
      <c r="B16" t="s">
        <v>118</v>
      </c>
      <c r="D16" t="s">
        <v>140</v>
      </c>
      <c r="E16" t="b">
        <v>0</v>
      </c>
      <c r="F16" t="s">
        <v>193</v>
      </c>
    </row>
    <row r="17" spans="1:6">
      <c r="D17" t="s">
        <v>164</v>
      </c>
      <c r="E17" t="b">
        <v>0</v>
      </c>
    </row>
    <row r="18" spans="1:6">
      <c r="D18" t="s">
        <v>165</v>
      </c>
      <c r="E18" t="b">
        <v>0</v>
      </c>
    </row>
    <row r="19" spans="1:6">
      <c r="D19" t="s">
        <v>166</v>
      </c>
      <c r="E19" t="b">
        <v>0</v>
      </c>
    </row>
    <row r="20" spans="1:6">
      <c r="D20" t="s">
        <v>167</v>
      </c>
      <c r="E20" t="b">
        <v>0</v>
      </c>
    </row>
    <row r="21" spans="1:6" ht="15.4" customHeight="1">
      <c r="D21" s="8"/>
    </row>
    <row r="22" spans="1:6" ht="15.4" customHeight="1">
      <c r="A22" s="59" t="s">
        <v>183</v>
      </c>
      <c r="B22" t="s">
        <v>184</v>
      </c>
      <c r="D22" s="58">
        <v>44652</v>
      </c>
      <c r="E22" t="b">
        <v>0</v>
      </c>
      <c r="F22" t="s">
        <v>185</v>
      </c>
    </row>
    <row r="23" spans="1:6" ht="15.4" customHeight="1">
      <c r="D23" s="58">
        <v>44835</v>
      </c>
      <c r="E23" t="b">
        <v>0</v>
      </c>
    </row>
    <row r="24" spans="1:6" ht="15.4" customHeight="1">
      <c r="D24" s="8"/>
    </row>
    <row r="25" spans="1:6">
      <c r="A25" s="59">
        <v>8</v>
      </c>
      <c r="B25" s="8" t="s">
        <v>119</v>
      </c>
      <c r="D25" s="8" t="s">
        <v>168</v>
      </c>
      <c r="E25" t="b">
        <v>0</v>
      </c>
      <c r="F25" t="s">
        <v>193</v>
      </c>
    </row>
    <row r="26" spans="1:6">
      <c r="B26" s="8"/>
      <c r="D26" s="8"/>
    </row>
    <row r="27" spans="1:6">
      <c r="A27" s="59">
        <v>11</v>
      </c>
      <c r="B27" t="s">
        <v>123</v>
      </c>
      <c r="C27" s="8" t="s">
        <v>129</v>
      </c>
      <c r="D27" t="s">
        <v>111</v>
      </c>
      <c r="E27" t="b">
        <v>0</v>
      </c>
      <c r="F27" t="s">
        <v>193</v>
      </c>
    </row>
    <row r="28" spans="1:6">
      <c r="D28" t="s">
        <v>112</v>
      </c>
      <c r="E28" t="b">
        <v>0</v>
      </c>
    </row>
    <row r="29" spans="1:6">
      <c r="D29" s="8" t="s">
        <v>114</v>
      </c>
      <c r="E29" t="b">
        <v>0</v>
      </c>
    </row>
    <row r="30" spans="1:6">
      <c r="D30" t="s">
        <v>113</v>
      </c>
      <c r="E30" t="b">
        <v>0</v>
      </c>
    </row>
    <row r="32" spans="1:6">
      <c r="C32" s="8" t="s">
        <v>130</v>
      </c>
      <c r="D32" t="s">
        <v>115</v>
      </c>
      <c r="E32" t="b">
        <v>0</v>
      </c>
      <c r="F32" t="s">
        <v>193</v>
      </c>
    </row>
    <row r="33" spans="2:6">
      <c r="D33" s="8"/>
    </row>
    <row r="34" spans="2:6">
      <c r="B34" t="s">
        <v>124</v>
      </c>
      <c r="C34" s="8" t="s">
        <v>129</v>
      </c>
      <c r="D34" t="s">
        <v>111</v>
      </c>
      <c r="E34" t="b">
        <v>0</v>
      </c>
      <c r="F34" t="s">
        <v>193</v>
      </c>
    </row>
    <row r="35" spans="2:6">
      <c r="D35" t="s">
        <v>112</v>
      </c>
      <c r="E35" t="b">
        <v>0</v>
      </c>
    </row>
    <row r="36" spans="2:6">
      <c r="D36" s="8" t="s">
        <v>114</v>
      </c>
      <c r="E36" t="b">
        <v>0</v>
      </c>
    </row>
    <row r="37" spans="2:6">
      <c r="D37" t="s">
        <v>113</v>
      </c>
      <c r="E37" t="b">
        <v>0</v>
      </c>
    </row>
    <row r="39" spans="2:6">
      <c r="C39" s="8" t="s">
        <v>130</v>
      </c>
      <c r="D39" t="s">
        <v>115</v>
      </c>
      <c r="E39" t="b">
        <v>0</v>
      </c>
      <c r="F39" t="s">
        <v>193</v>
      </c>
    </row>
    <row r="40" spans="2:6">
      <c r="D40" t="s">
        <v>116</v>
      </c>
      <c r="E40" t="b">
        <v>0</v>
      </c>
    </row>
    <row r="41" spans="2:6">
      <c r="D41" s="8" t="s">
        <v>117</v>
      </c>
      <c r="E41" t="b">
        <v>0</v>
      </c>
    </row>
    <row r="42" spans="2:6">
      <c r="D42" s="8"/>
    </row>
    <row r="43" spans="2:6">
      <c r="B43" t="s">
        <v>128</v>
      </c>
      <c r="C43" s="8" t="s">
        <v>129</v>
      </c>
      <c r="D43" t="s">
        <v>111</v>
      </c>
      <c r="E43" t="b">
        <v>0</v>
      </c>
      <c r="F43" t="s">
        <v>193</v>
      </c>
    </row>
    <row r="44" spans="2:6">
      <c r="D44" t="s">
        <v>112</v>
      </c>
      <c r="E44" t="b">
        <v>0</v>
      </c>
    </row>
    <row r="45" spans="2:6">
      <c r="D45" s="8" t="s">
        <v>114</v>
      </c>
      <c r="E45" t="b">
        <v>0</v>
      </c>
    </row>
    <row r="46" spans="2:6">
      <c r="D46" t="s">
        <v>113</v>
      </c>
      <c r="E46" t="b">
        <v>0</v>
      </c>
    </row>
    <row r="48" spans="2:6">
      <c r="C48" s="8" t="s">
        <v>130</v>
      </c>
      <c r="D48" t="s">
        <v>115</v>
      </c>
      <c r="E48" t="b">
        <v>0</v>
      </c>
      <c r="F48" t="s">
        <v>193</v>
      </c>
    </row>
    <row r="49" spans="2:6">
      <c r="D49" t="s">
        <v>116</v>
      </c>
      <c r="E49" t="b">
        <v>0</v>
      </c>
    </row>
    <row r="50" spans="2:6">
      <c r="D50" s="8" t="s">
        <v>117</v>
      </c>
      <c r="E50" t="b">
        <v>0</v>
      </c>
    </row>
    <row r="52" spans="2:6">
      <c r="B52" s="8" t="s">
        <v>120</v>
      </c>
      <c r="D52" t="s">
        <v>122</v>
      </c>
      <c r="E52" t="b">
        <v>0</v>
      </c>
      <c r="F52" t="s">
        <v>193</v>
      </c>
    </row>
    <row r="53" spans="2:6">
      <c r="D53" t="s">
        <v>121</v>
      </c>
      <c r="E53" t="b">
        <v>0</v>
      </c>
    </row>
    <row r="55" spans="2:6">
      <c r="B55" t="s">
        <v>186</v>
      </c>
      <c r="D55" t="s">
        <v>121</v>
      </c>
      <c r="E55" t="b">
        <v>0</v>
      </c>
      <c r="F55" t="s">
        <v>192</v>
      </c>
    </row>
    <row r="56" spans="2:6">
      <c r="D56" t="s">
        <v>122</v>
      </c>
      <c r="E56" t="b">
        <v>0</v>
      </c>
    </row>
    <row r="58" spans="2:6">
      <c r="B58" t="s">
        <v>187</v>
      </c>
      <c r="D58" t="s">
        <v>121</v>
      </c>
      <c r="E58" t="b">
        <v>0</v>
      </c>
      <c r="F58" t="s">
        <v>192</v>
      </c>
    </row>
    <row r="59" spans="2:6">
      <c r="D59" t="s">
        <v>122</v>
      </c>
      <c r="E59" t="b">
        <v>0</v>
      </c>
    </row>
    <row r="61" spans="2:6">
      <c r="B61" t="s">
        <v>188</v>
      </c>
      <c r="D61" t="s">
        <v>189</v>
      </c>
      <c r="E61" t="b">
        <v>0</v>
      </c>
      <c r="F61" t="s">
        <v>192</v>
      </c>
    </row>
    <row r="62" spans="2:6">
      <c r="D62" t="s">
        <v>190</v>
      </c>
      <c r="E62" t="b">
        <v>0</v>
      </c>
    </row>
    <row r="64" spans="2:6">
      <c r="B64" t="s">
        <v>191</v>
      </c>
      <c r="D64" t="s">
        <v>121</v>
      </c>
      <c r="E64" t="b">
        <v>0</v>
      </c>
      <c r="F64" t="s">
        <v>192</v>
      </c>
    </row>
    <row r="65" spans="2:6">
      <c r="D65" t="s">
        <v>122</v>
      </c>
      <c r="E65" t="b">
        <v>0</v>
      </c>
    </row>
    <row r="67" spans="2:6">
      <c r="B67" t="s">
        <v>133</v>
      </c>
      <c r="D67" t="s">
        <v>194</v>
      </c>
      <c r="E67" t="b">
        <v>0</v>
      </c>
      <c r="F67" t="s">
        <v>193</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N43" sqref="N43"/>
      <selection pane="topRight" activeCell="N43" sqref="N43"/>
      <selection pane="bottomLeft" activeCell="N43" sqref="N43"/>
      <selection pane="bottomRight" activeCell="S2" sqref="S2"/>
    </sheetView>
  </sheetViews>
  <sheetFormatPr defaultColWidth="8.6328125" defaultRowHeight="15" customHeight="1"/>
  <cols>
    <col min="1" max="1" width="8.6328125" style="5" customWidth="1"/>
    <col min="2" max="2" width="12.36328125" style="5" bestFit="1" customWidth="1"/>
    <col min="3" max="3" width="10.6328125" style="5" customWidth="1"/>
    <col min="4" max="5" width="19.453125" style="5" customWidth="1"/>
    <col min="6" max="6" width="8.6328125" style="5" customWidth="1"/>
    <col min="7" max="7" width="18.6328125" style="5" customWidth="1"/>
    <col min="8" max="8" width="12.36328125" style="5" customWidth="1"/>
    <col min="9" max="9" width="38.6328125" style="5" customWidth="1"/>
    <col min="10" max="10" width="13.7265625" style="5" customWidth="1"/>
    <col min="11" max="17" width="8.6328125" style="5" customWidth="1"/>
    <col min="18" max="18" width="16.6328125" style="5" customWidth="1"/>
    <col min="19" max="21" width="10.6328125" style="5" customWidth="1"/>
    <col min="22" max="23" width="8.6328125" style="5" customWidth="1"/>
    <col min="24" max="24" width="20.6328125" style="5" customWidth="1"/>
    <col min="25" max="25" width="12.7265625" style="5" bestFit="1" customWidth="1"/>
    <col min="26" max="26" width="11.6328125" style="5" bestFit="1" customWidth="1"/>
    <col min="27" max="27" width="11.6328125" style="5" customWidth="1"/>
    <col min="28" max="28" width="11.6328125" style="5" bestFit="1" customWidth="1"/>
    <col min="29" max="29" width="11.08984375" style="5" bestFit="1" customWidth="1"/>
    <col min="30" max="38" width="11.6328125" style="5" customWidth="1"/>
    <col min="39" max="16384" width="8.6328125" style="5"/>
  </cols>
  <sheetData>
    <row r="1" spans="1:38" s="1" customFormat="1" ht="80.150000000000006" customHeight="1">
      <c r="A1" s="1" t="s">
        <v>67</v>
      </c>
      <c r="B1" s="2" t="s">
        <v>68</v>
      </c>
      <c r="C1" s="2" t="s">
        <v>69</v>
      </c>
      <c r="D1" s="2" t="s">
        <v>70</v>
      </c>
      <c r="E1" s="2" t="s">
        <v>71</v>
      </c>
      <c r="F1" s="2" t="s">
        <v>72</v>
      </c>
      <c r="G1" s="2" t="s">
        <v>73</v>
      </c>
      <c r="H1" s="2" t="s">
        <v>74</v>
      </c>
      <c r="I1" s="2" t="s">
        <v>75</v>
      </c>
      <c r="J1" s="2" t="s">
        <v>76</v>
      </c>
      <c r="K1" s="2" t="s">
        <v>77</v>
      </c>
      <c r="L1" s="2" t="s">
        <v>78</v>
      </c>
      <c r="M1" s="2" t="s">
        <v>79</v>
      </c>
      <c r="N1" s="2" t="s">
        <v>80</v>
      </c>
      <c r="O1" s="2" t="s">
        <v>81</v>
      </c>
      <c r="P1" s="2" t="s">
        <v>82</v>
      </c>
      <c r="Q1" s="2" t="s">
        <v>83</v>
      </c>
      <c r="R1" s="2" t="s">
        <v>84</v>
      </c>
      <c r="S1" s="2" t="s">
        <v>85</v>
      </c>
      <c r="T1" s="2" t="s">
        <v>86</v>
      </c>
      <c r="U1" s="2" t="s">
        <v>87</v>
      </c>
      <c r="V1" s="2" t="s">
        <v>88</v>
      </c>
      <c r="W1" s="2" t="s">
        <v>89</v>
      </c>
      <c r="X1" s="2" t="s">
        <v>90</v>
      </c>
      <c r="Y1" s="2" t="s">
        <v>91</v>
      </c>
      <c r="Z1" s="2" t="s">
        <v>92</v>
      </c>
      <c r="AA1" s="2" t="s">
        <v>93</v>
      </c>
      <c r="AB1" s="2" t="s">
        <v>94</v>
      </c>
      <c r="AC1" s="2" t="s">
        <v>95</v>
      </c>
      <c r="AD1" s="2" t="s">
        <v>96</v>
      </c>
      <c r="AE1" s="2" t="s">
        <v>97</v>
      </c>
      <c r="AF1" s="2" t="s">
        <v>98</v>
      </c>
      <c r="AG1" s="2" t="s">
        <v>99</v>
      </c>
      <c r="AH1" s="2" t="s">
        <v>100</v>
      </c>
      <c r="AI1" s="2" t="s">
        <v>101</v>
      </c>
      <c r="AJ1" s="2" t="s">
        <v>102</v>
      </c>
      <c r="AK1" s="2" t="s">
        <v>103</v>
      </c>
      <c r="AL1" s="2" t="s">
        <v>104</v>
      </c>
    </row>
    <row r="2" spans="1:38" ht="80.150000000000006" customHeight="1">
      <c r="A2" s="7"/>
      <c r="B2" s="7"/>
      <c r="C2" s="7"/>
      <c r="D2" s="7"/>
      <c r="E2" s="9" t="str">
        <f>_xlfn.TEXTJOIN(" ",TRUE,'Application Form'!H12,'Application Form'!S12,'Application Form'!AE12)</f>
        <v/>
      </c>
      <c r="F2" s="10" t="e">
        <f>_xlfn.IFS(AND(Answer!E6=TRUE,Answer!E7=FALSE),"男",AND(Answer!E6=FALSE,Answer!E7=TRUE),"女")</f>
        <v>#N/A</v>
      </c>
      <c r="G2" s="11" t="e">
        <f>DATE('Application Form'!H35,'Application Form'!N35,'Application Form'!R35)</f>
        <v>#NUM!</v>
      </c>
      <c r="H2" s="7"/>
      <c r="I2" s="7"/>
      <c r="J2" s="10">
        <f>'Application Form'!AF22</f>
        <v>0</v>
      </c>
      <c r="K2" s="7"/>
      <c r="L2" s="7"/>
      <c r="M2" s="7"/>
      <c r="N2" s="7"/>
      <c r="O2" s="7"/>
      <c r="P2" s="7"/>
      <c r="Q2" s="7"/>
      <c r="R2" s="7"/>
      <c r="S2" s="7"/>
      <c r="T2" s="7"/>
      <c r="U2" s="7"/>
      <c r="V2" s="7"/>
      <c r="W2" s="7"/>
      <c r="X2" s="10" t="e">
        <f>_xlfn.IFS('Application Form'!K68&lt;&gt;"",'Application Form'!K68,'Application Form'!K63&lt;&gt;"",'Application Form'!K63,'Application Form'!K58&lt;&gt;"",'Application Form'!K58)</f>
        <v>#N/A</v>
      </c>
      <c r="Y2" s="7"/>
      <c r="Z2" s="7"/>
      <c r="AA2" s="7"/>
      <c r="AB2" s="10">
        <f>'Application Form'!R33</f>
        <v>0</v>
      </c>
      <c r="AC2" s="7"/>
      <c r="AD2" s="7"/>
      <c r="AE2" s="7"/>
      <c r="AF2" s="10" t="e">
        <f>_xlfn.IFS(AND(Answer!#REF!=TRUE,Answer!#REF!=FALSE),"博士前期",AND(Answer!#REF!=FALSE,Answer!#REF!=TRUE),"博士後期")</f>
        <v>#REF!</v>
      </c>
      <c r="AG2" s="7" t="s">
        <v>131</v>
      </c>
      <c r="AH2" s="7" t="s">
        <v>132</v>
      </c>
      <c r="AI2" s="10" t="e">
        <f>_xlfn.IFS(Answer!E16=TRUE,"社会工学",Answer!E17=TRUE,"リスク・レジリエンス工学",Answer!E18=TRUE,"情報理工",Answer!E19=TRUE,"知能機能システム",Answer!E20=TRUE,"構造エネルギー工学")</f>
        <v>#N/A</v>
      </c>
      <c r="AJ2" s="7"/>
      <c r="AK2" s="7"/>
      <c r="AL2" s="7">
        <v>1</v>
      </c>
    </row>
    <row r="3" spans="1:38" ht="80.150000000000006" customHeight="1">
      <c r="A3" s="3"/>
      <c r="B3" s="3"/>
      <c r="C3" s="3"/>
      <c r="D3" s="3"/>
      <c r="E3" s="4"/>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t="80.150000000000006" customHeight="1">
      <c r="A4" s="3"/>
      <c r="B4" s="3"/>
      <c r="C4" s="3"/>
      <c r="D4" s="3"/>
      <c r="E4" s="4"/>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80.150000000000006" customHeight="1">
      <c r="A5" s="3"/>
      <c r="B5" s="3"/>
      <c r="C5" s="3"/>
      <c r="D5" s="3"/>
      <c r="E5" s="6"/>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38" ht="80.150000000000006" customHeight="1">
      <c r="A6" s="3"/>
      <c r="B6" s="3"/>
      <c r="C6" s="3"/>
      <c r="D6" s="3"/>
      <c r="E6" s="6"/>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ht="80.150000000000006" customHeight="1">
      <c r="A7" s="3"/>
      <c r="B7" s="3"/>
      <c r="C7" s="3"/>
      <c r="D7" s="3"/>
      <c r="E7" s="6"/>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80.150000000000006" customHeight="1">
      <c r="A8" s="3"/>
      <c r="B8" s="3"/>
      <c r="C8" s="3"/>
      <c r="D8" s="3"/>
      <c r="E8" s="6"/>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row>
    <row r="9" spans="1:38" ht="80.150000000000006" customHeight="1">
      <c r="A9" s="3"/>
      <c r="B9" s="3"/>
      <c r="C9" s="3"/>
      <c r="D9" s="3"/>
      <c r="E9" s="6"/>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row>
    <row r="10" spans="1:38" ht="80.150000000000006" customHeight="1"/>
  </sheetData>
  <autoFilter ref="B1:AL9" xr:uid="{0FD11FB4-F201-48EB-8B78-80B3991DB24F}">
    <sortState ref="B2:AL9">
      <sortCondition ref="B1"/>
    </sortState>
  </autoFilter>
  <phoneticPr fontId="2"/>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Application Form</vt:lpstr>
      <vt:lpstr>Reference Card</vt:lpstr>
      <vt:lpstr>Answer</vt:lpstr>
      <vt:lpstr>List</vt:lpstr>
      <vt:lpstr>'Application Form'!Print_Area</vt:lpstr>
      <vt:lpstr>List!Print_Area</vt:lpstr>
      <vt:lpstr>'Reference Card'!Print_Area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末松もか</cp:lastModifiedBy>
  <cp:lastPrinted>2021-09-02T04:02:28Z</cp:lastPrinted>
  <dcterms:created xsi:type="dcterms:W3CDTF">2011-06-14T05:32:50Z</dcterms:created>
  <dcterms:modified xsi:type="dcterms:W3CDTF">2024-03-18T10:24:53Z</dcterms:modified>
</cp:coreProperties>
</file>