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博士後期課程への入学者選抜の実施について\R6\00博士前期課程用募集要項\"/>
    </mc:Choice>
  </mc:AlternateContent>
  <xr:revisionPtr revIDLastSave="0" documentId="13_ncr:1_{9F1C536A-782C-441F-99C6-8516A1341452}" xr6:coauthVersionLast="47" xr6:coauthVersionMax="47" xr10:uidLastSave="{00000000-0000-0000-0000-000000000000}"/>
  <workbookProtection workbookAlgorithmName="SHA-512" workbookHashValue="PDdCi6mw12KKBuhMYJJLKgJLMEq5zeDw1+ji0coi8TsJS0S1or6U06+MDm2/QcQw2iL6wbWRK7REnrXplaqZmw==" workbookSaltValue="AThCtMhvsDHlr9gUoixQaA==" workbookSpinCount="100000" lockStructure="1"/>
  <bookViews>
    <workbookView xWindow="-110" yWindow="-110" windowWidth="38620" windowHeight="2122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Form'!$A$1:$AO$88</definedName>
    <definedName name="_xlnm.Print_Area" localSheetId="3">List!$A$1:$AL$9</definedName>
    <definedName name="_xlnm.Print_Area" localSheetId="1">'Reference Card'!$A$1:$AO$32</definedName>
    <definedName name="_xlnm.Print_Titles" localSheetId="3">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39" l="1"/>
  <c r="F2" i="38"/>
  <c r="AE1" i="39"/>
  <c r="A13" i="39"/>
  <c r="AI2" i="38"/>
  <c r="A10" i="39" l="1"/>
  <c r="AB2" i="38" l="1"/>
  <c r="X2" i="38"/>
  <c r="AF2" i="38"/>
  <c r="J2" i="38"/>
  <c r="E2" i="38"/>
  <c r="G2" i="38"/>
</calcChain>
</file>

<file path=xl/sharedStrings.xml><?xml version="1.0" encoding="utf-8"?>
<sst xmlns="http://schemas.openxmlformats.org/spreadsheetml/2006/main" count="316" uniqueCount="206">
  <si>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</si>
  <si>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</si>
  <si>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</si>
  <si>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</si>
  <si>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</si>
  <si>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</si>
  <si>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</si>
  <si>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</si>
  <si>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</si>
  <si>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</si>
  <si>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</si>
  <si>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</si>
  <si>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</si>
  <si>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</si>
  <si>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</si>
  <si>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</si>
  <si>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</si>
  <si>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</si>
  <si>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</si>
  <si>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</si>
  <si>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</si>
  <si>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</si>
  <si>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</si>
  <si>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</si>
  <si>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</si>
  <si>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</si>
  <si>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</si>
  <si>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</si>
  <si>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</si>
  <si>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</si>
  <si>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</si>
  <si>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</si>
  <si>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</si>
  <si>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</si>
  <si>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</si>
  <si>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</si>
  <si>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</si>
  <si>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</si>
  <si>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</si>
  <si>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</si>
  <si>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</si>
  <si>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</si>
  <si>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</si>
  <si>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</si>
  <si>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</si>
  <si>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</si>
  <si>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</si>
  <si>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</si>
  <si>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</si>
  <si>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</si>
  <si>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</si>
  <si>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</si>
  <si>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</si>
  <si>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</si>
  <si>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</si>
  <si>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</si>
  <si>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</si>
  <si>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</si>
  <si>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</si>
  <si>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</si>
  <si>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</si>
  <si>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</si>
  <si>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</si>
  <si>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</si>
  <si>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</si>
  <si>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</si>
  <si>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</si>
  <si>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</si>
  <si>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</si>
  <si>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</si>
  <si>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</si>
  <si>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</si>
  <si>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</si>
  <si>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</si>
  <si>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</si>
  <si>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</si>
  <si>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</si>
  <si>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</si>
  <si>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</si>
  <si>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</si>
  <si>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</si>
  <si>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</si>
  <si>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</si>
  <si>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</si>
  <si>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</si>
  <si>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</si>
  <si>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</si>
  <si>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</si>
  <si>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</si>
  <si>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</si>
  <si>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</si>
  <si>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</si>
  <si>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</si>
  <si>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</si>
  <si>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</si>
  <si>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</si>
  <si>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</si>
  <si>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</si>
  <si>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</si>
  <si>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</si>
  <si>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研究群/専攻</t>
    <rPh sb="0" eb="2">
      <t>ケンキュウ</t>
    </rPh>
    <rPh sb="2" eb="3">
      <t>グン</t>
    </rPh>
    <rPh sb="4" eb="6">
      <t>センコウ</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</si>
  <si>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</si>
  <si>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</si>
  <si>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</si>
  <si>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</si>
  <si>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</si>
  <si>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</si>
  <si>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</si>
  <si>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</si>
  <si>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</si>
  <si>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</si>
  <si>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</si>
  <si>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</si>
  <si>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</si>
  <si>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</si>
  <si>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</si>
  <si>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</si>
  <si>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</si>
  <si>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</si>
  <si>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</si>
  <si>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</si>
  <si>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</si>
  <si>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</si>
  <si>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</si>
  <si>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</si>
  <si>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</si>
  <si>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</si>
  <si>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</si>
  <si>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</si>
  <si>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</si>
  <si>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</si>
  <si>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</si>
  <si>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</si>
  <si>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</si>
  <si>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</si>
  <si>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</si>
  <si>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</si>
  <si>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</si>
  <si>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</si>
  <si>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</si>
  <si>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</si>
  <si>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</si>
  <si>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</si>
  <si>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</si>
  <si>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</si>
  <si>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</si>
  <si>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</si>
  <si>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</si>
  <si>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</si>
  <si>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</si>
  <si>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</si>
  <si>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</si>
  <si>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</si>
  <si>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</si>
  <si>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</si>
  <si>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</si>
  <si>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</si>
  <si>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</si>
  <si>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</si>
  <si>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</si>
  <si>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</si>
  <si>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</si>
  <si>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</si>
  <si>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</si>
  <si>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</si>
  <si>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</si>
  <si>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</si>
  <si>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</si>
  <si>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</si>
  <si>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</si>
  <si>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</si>
  <si>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</si>
  <si>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</si>
  <si>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</si>
  <si>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</si>
  <si>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</si>
  <si>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</si>
  <si>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</si>
  <si>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</si>
  <si>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</si>
  <si>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</si>
  <si>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</si>
  <si>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</si>
  <si>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</si>
  <si>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</si>
  <si>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</si>
  <si>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</si>
  <si>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</si>
  <si>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</si>
  <si>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</si>
  <si>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</si>
  <si>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</si>
  <si>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</si>
  <si>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</si>
  <si>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</si>
  <si>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</si>
  <si>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</si>
  <si>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</si>
  <si>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</si>
  <si>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</si>
  <si>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</si>
  <si>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t>2024 Application Form
Special Selection for Overseas Residents</t>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</si>
  <si>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</si>
  <si>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t>2024 Examination Admission Slip
Special Selection for Overseas Residents</t>
    <phoneticPr fontId="1"/>
  </si>
  <si>
    <t>I apply for Master's Program in…</t>
    <phoneticPr fontId="1"/>
  </si>
  <si>
    <r>
      <t>8.</t>
    </r>
    <r>
      <rPr>
        <sz val="11"/>
        <color theme="1"/>
        <rFont val="ＭＳ Ｐゴシック"/>
        <family val="3"/>
        <charset val="128"/>
      </rPr>
      <t xml:space="preserve">入学希望プログラム
</t>
    </r>
    <r>
      <rPr>
        <sz val="11"/>
        <color theme="1"/>
        <rFont val="Arial Narrow"/>
        <family val="2"/>
      </rPr>
      <t>Desired Program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</si>
</sst>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2"/>
      <color theme="1"/>
      <name val="Arial"/>
      <family val="2"/>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59" fillId="0" borderId="0" applyFont="0" applyFill="0" applyBorder="0" applyAlignment="0" applyProtection="0">
      <alignment vertical="center"/>
    </xf>
  </cellStyleXfs>
  <cellXfs count="369">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2" fillId="0" borderId="1" xfId="6" applyNumberFormat="1" applyFont="1" applyBorder="1" applyAlignment="1">
      <alignment vertical="center" wrapText="1"/>
    </xf>
    <xf numFmtId="0" fontId="30" fillId="0" borderId="0" xfId="6" applyAlignment="1">
      <alignment vertical="center" wrapText="1"/>
    </xf>
    <xf numFmtId="49" fontId="34" fillId="0" borderId="1" xfId="6" applyNumberFormat="1" applyFont="1" applyBorder="1" applyAlignment="1">
      <alignment vertical="center" wrapText="1"/>
    </xf>
    <xf numFmtId="0" fontId="30" fillId="0" borderId="1" xfId="6" applyBorder="1" applyAlignment="1">
      <alignment vertical="center" wrapText="1"/>
    </xf>
    <xf numFmtId="0" fontId="0" fillId="0" borderId="0" xfId="0" applyAlignment="1">
      <alignment vertical="center" wrapText="1"/>
    </xf>
    <xf numFmtId="0" fontId="33" fillId="3" borderId="1" xfId="6" applyFont="1" applyFill="1" applyBorder="1">
      <alignment vertical="center"/>
    </xf>
    <xf numFmtId="0" fontId="30" fillId="3" borderId="1" xfId="6"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lignment vertical="center"/>
    </xf>
    <xf numFmtId="0" fontId="12" fillId="0" borderId="0" xfId="0" applyFont="1">
      <alignment vertical="center"/>
    </xf>
    <xf numFmtId="0" fontId="37" fillId="0" borderId="0" xfId="0" applyFont="1" applyAlignment="1">
      <alignment horizontal="justify" vertical="center"/>
    </xf>
    <xf numFmtId="0" fontId="40" fillId="0" borderId="0" xfId="0" applyFont="1" applyAlignment="1">
      <alignment horizontal="center" vertical="center" wrapText="1"/>
    </xf>
    <xf numFmtId="0" fontId="18" fillId="0" borderId="0" xfId="0" applyFont="1" applyAlignment="1">
      <alignment horizontal="left" vertical="center"/>
    </xf>
    <xf numFmtId="0" fontId="41" fillId="0" borderId="0" xfId="0" applyFont="1" applyAlignment="1">
      <alignment horizontal="left" vertical="center"/>
    </xf>
    <xf numFmtId="0" fontId="43" fillId="0" borderId="0" xfId="0" applyFont="1" applyAlignment="1">
      <alignment horizontal="justify" vertical="center"/>
    </xf>
    <xf numFmtId="0" fontId="8" fillId="0" borderId="0" xfId="0" applyFont="1" applyAlignment="1">
      <alignment vertical="center" wrapText="1"/>
    </xf>
    <xf numFmtId="0" fontId="44" fillId="0" borderId="0" xfId="0" applyFont="1" applyAlignment="1">
      <alignment horizontal="justify" vertical="center"/>
    </xf>
    <xf numFmtId="0" fontId="37" fillId="0" borderId="0" xfId="0" applyFont="1" applyAlignment="1">
      <alignment horizontal="justify" vertical="center" wrapText="1"/>
    </xf>
    <xf numFmtId="49" fontId="9" fillId="4" borderId="50" xfId="1" applyNumberFormat="1" applyFont="1" applyFill="1" applyBorder="1" applyAlignment="1">
      <alignment horizontal="center" vertical="center" wrapText="1"/>
    </xf>
    <xf numFmtId="49" fontId="9" fillId="4" borderId="38" xfId="1" applyNumberFormat="1" applyFont="1" applyFill="1" applyBorder="1" applyAlignment="1">
      <alignment horizontal="center" vertical="center"/>
    </xf>
    <xf numFmtId="49" fontId="9" fillId="4" borderId="51" xfId="1" applyNumberFormat="1" applyFont="1" applyFill="1" applyBorder="1" applyAlignment="1">
      <alignment horizontal="center" vertical="center"/>
    </xf>
    <xf numFmtId="0" fontId="10" fillId="4" borderId="52" xfId="0" applyFont="1" applyFill="1" applyBorder="1">
      <alignment vertical="center"/>
    </xf>
    <xf numFmtId="49" fontId="10" fillId="4" borderId="37" xfId="1" applyNumberFormat="1" applyFont="1" applyFill="1" applyBorder="1" applyAlignment="1">
      <alignment horizontal="center" vertical="center"/>
    </xf>
    <xf numFmtId="0" fontId="12" fillId="4" borderId="37" xfId="0" applyFont="1" applyFill="1" applyBorder="1">
      <alignment vertical="center"/>
    </xf>
    <xf numFmtId="49" fontId="10" fillId="4" borderId="53"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0" xfId="1" applyNumberFormat="1" applyFont="1" applyFill="1" applyAlignment="1">
      <alignment horizontal="center" vertical="center"/>
    </xf>
    <xf numFmtId="0" fontId="12" fillId="4" borderId="0" xfId="0" applyFont="1" applyFill="1">
      <alignment vertical="center"/>
    </xf>
    <xf numFmtId="49" fontId="10" fillId="4" borderId="24" xfId="1" applyNumberFormat="1" applyFont="1" applyFill="1" applyBorder="1" applyAlignment="1">
      <alignment horizontal="center" vertical="center"/>
    </xf>
    <xf numFmtId="49" fontId="12" fillId="4" borderId="23" xfId="1" applyNumberFormat="1" applyFont="1" applyFill="1" applyBorder="1" applyAlignment="1">
      <alignment horizontal="left" vertical="center"/>
    </xf>
    <xf numFmtId="49" fontId="9" fillId="4" borderId="54" xfId="1" applyNumberFormat="1" applyFont="1" applyFill="1" applyBorder="1" applyAlignment="1">
      <alignment horizontal="center" vertical="center" wrapText="1"/>
    </xf>
    <xf numFmtId="49" fontId="9" fillId="4" borderId="39" xfId="1" applyNumberFormat="1" applyFont="1" applyFill="1" applyBorder="1" applyAlignment="1">
      <alignment horizontal="center" vertical="center"/>
    </xf>
    <xf numFmtId="49" fontId="9" fillId="4" borderId="55" xfId="1" applyNumberFormat="1" applyFont="1" applyFill="1" applyBorder="1" applyAlignment="1">
      <alignment horizontal="center" vertical="center"/>
    </xf>
    <xf numFmtId="0" fontId="8" fillId="4" borderId="56" xfId="0" applyFont="1" applyFill="1" applyBorder="1">
      <alignment vertical="center"/>
    </xf>
    <xf numFmtId="0" fontId="46" fillId="4" borderId="57" xfId="0" applyFont="1" applyFill="1" applyBorder="1">
      <alignment vertical="center"/>
    </xf>
    <xf numFmtId="0" fontId="8" fillId="4" borderId="57" xfId="0" applyFont="1" applyFill="1" applyBorder="1">
      <alignment vertical="center"/>
    </xf>
    <xf numFmtId="0" fontId="8" fillId="4" borderId="58" xfId="0" applyFont="1" applyFill="1" applyBorder="1">
      <alignment vertical="center"/>
    </xf>
    <xf numFmtId="0" fontId="48" fillId="4" borderId="26" xfId="0" applyFont="1" applyFill="1" applyBorder="1" applyAlignment="1">
      <alignment vertical="center" wrapText="1"/>
    </xf>
    <xf numFmtId="0" fontId="18" fillId="4" borderId="23" xfId="0" applyFont="1" applyFill="1" applyBorder="1" applyAlignment="1">
      <alignment horizontal="left" vertical="center"/>
    </xf>
    <xf numFmtId="0" fontId="8" fillId="4" borderId="0" xfId="0" applyFont="1" applyFill="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8" fillId="4" borderId="0" xfId="0" applyFont="1" applyFill="1" applyAlignment="1">
      <alignment vertical="center" wrapText="1"/>
    </xf>
    <xf numFmtId="0" fontId="8" fillId="4" borderId="24" xfId="0" applyFont="1" applyFill="1" applyBorder="1" applyAlignment="1">
      <alignment vertical="center" wrapText="1"/>
    </xf>
    <xf numFmtId="0" fontId="17" fillId="4" borderId="6" xfId="0" applyFont="1" applyFill="1" applyBorder="1" applyAlignment="1">
      <alignment vertical="center" wrapText="1"/>
    </xf>
    <xf numFmtId="0" fontId="8" fillId="4" borderId="6" xfId="0" applyFont="1" applyFill="1" applyBorder="1" applyAlignment="1">
      <alignment vertical="center" wrapText="1"/>
    </xf>
    <xf numFmtId="49" fontId="8" fillId="5" borderId="0" xfId="1" applyNumberFormat="1" applyFont="1" applyFill="1" applyAlignment="1">
      <alignment horizontal="distributed" vertical="center" indent="1"/>
    </xf>
    <xf numFmtId="0" fontId="8" fillId="5" borderId="0" xfId="1" applyFont="1" applyFill="1" applyAlignment="1">
      <alignment horizontal="center" vertical="center"/>
    </xf>
    <xf numFmtId="49" fontId="8" fillId="5" borderId="0" xfId="1" applyNumberFormat="1" applyFont="1" applyFill="1" applyAlignment="1">
      <alignment horizontal="center" vertical="center"/>
    </xf>
    <xf numFmtId="0" fontId="29" fillId="5" borderId="0" xfId="1" applyFont="1" applyFill="1" applyAlignment="1">
      <alignment vertical="center" wrapText="1"/>
    </xf>
    <xf numFmtId="0" fontId="8" fillId="5" borderId="0" xfId="1" applyFont="1" applyFill="1" applyAlignment="1">
      <alignment vertical="center" wrapText="1"/>
    </xf>
    <xf numFmtId="0" fontId="8" fillId="5" borderId="13" xfId="1" applyFont="1" applyFill="1" applyBorder="1" applyAlignment="1">
      <alignment horizontal="center" vertical="center"/>
    </xf>
    <xf numFmtId="0" fontId="8" fillId="5" borderId="13" xfId="1" applyFont="1" applyFill="1" applyBorder="1" applyAlignment="1">
      <alignment vertical="top"/>
    </xf>
    <xf numFmtId="0" fontId="12" fillId="4" borderId="56"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49" fontId="8" fillId="4" borderId="59" xfId="1" applyNumberFormat="1" applyFont="1" applyFill="1" applyBorder="1" applyAlignment="1">
      <alignment vertical="center" wrapText="1"/>
    </xf>
    <xf numFmtId="49" fontId="8" fillId="4" borderId="60" xfId="1" applyNumberFormat="1" applyFont="1" applyFill="1" applyBorder="1">
      <alignment vertical="center"/>
    </xf>
    <xf numFmtId="49" fontId="8" fillId="4" borderId="61" xfId="1" applyNumberFormat="1" applyFont="1" applyFill="1" applyBorder="1">
      <alignment vertical="center"/>
    </xf>
    <xf numFmtId="0" fontId="8" fillId="0" borderId="88" xfId="1" applyFont="1" applyBorder="1" applyAlignment="1" applyProtection="1">
      <alignment horizontal="center" vertical="center" wrapText="1"/>
      <protection locked="0"/>
    </xf>
    <xf numFmtId="0" fontId="8" fillId="0" borderId="82"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61" xfId="1" applyFont="1" applyBorder="1" applyAlignment="1" applyProtection="1">
      <alignment horizontal="center" vertical="center" wrapText="1"/>
      <protection locked="0"/>
    </xf>
    <xf numFmtId="49" fontId="8" fillId="4" borderId="62" xfId="1" applyNumberFormat="1" applyFont="1" applyFill="1" applyBorder="1" applyAlignment="1">
      <alignment horizontal="center" vertical="center"/>
    </xf>
    <xf numFmtId="49" fontId="8" fillId="4" borderId="60" xfId="1" applyNumberFormat="1" applyFont="1" applyFill="1" applyBorder="1" applyAlignment="1">
      <alignment horizontal="center" vertical="center"/>
    </xf>
    <xf numFmtId="49" fontId="8" fillId="4" borderId="61" xfId="1" applyNumberFormat="1" applyFont="1" applyFill="1" applyBorder="1" applyAlignment="1">
      <alignment horizontal="center" vertical="center"/>
    </xf>
    <xf numFmtId="0" fontId="46" fillId="4" borderId="57"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58" xfId="0" applyFont="1" applyFill="1" applyBorder="1" applyAlignment="1">
      <alignment horizontal="left" vertical="center" wrapText="1"/>
    </xf>
    <xf numFmtId="49" fontId="40" fillId="4" borderId="16" xfId="1" applyNumberFormat="1" applyFont="1" applyFill="1" applyBorder="1" applyAlignment="1">
      <alignment horizontal="center" vertical="center" wrapText="1"/>
    </xf>
    <xf numFmtId="49" fontId="40" fillId="4" borderId="14" xfId="1" applyNumberFormat="1" applyFont="1" applyFill="1" applyBorder="1" applyAlignment="1">
      <alignment horizontal="center" vertical="center"/>
    </xf>
    <xf numFmtId="49" fontId="40" fillId="4"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0" xfId="1" applyFont="1" applyBorder="1" applyAlignment="1" applyProtection="1">
      <alignment horizontal="center" vertical="center" wrapText="1"/>
      <protection locked="0"/>
    </xf>
    <xf numFmtId="0" fontId="8" fillId="0" borderId="41"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3"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14" fillId="4" borderId="36"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42" xfId="1" applyFont="1" applyFill="1" applyBorder="1" applyAlignment="1">
      <alignment horizontal="left" vertical="top" wrapText="1"/>
    </xf>
    <xf numFmtId="0" fontId="14" fillId="4" borderId="43" xfId="1" applyFont="1" applyFill="1" applyBorder="1" applyAlignment="1">
      <alignment horizontal="left" vertical="top" wrapText="1"/>
    </xf>
    <xf numFmtId="0" fontId="14" fillId="4" borderId="17"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4" borderId="44" xfId="1" applyFont="1" applyFill="1" applyBorder="1" applyAlignment="1">
      <alignment horizontal="left" vertical="top" wrapText="1"/>
    </xf>
    <xf numFmtId="0" fontId="14" fillId="4" borderId="45" xfId="1" applyFont="1" applyFill="1" applyBorder="1" applyAlignment="1">
      <alignment horizontal="left" vertical="top" wrapText="1"/>
    </xf>
    <xf numFmtId="0" fontId="14" fillId="4" borderId="32" xfId="1" applyFont="1" applyFill="1" applyBorder="1" applyAlignment="1">
      <alignment horizontal="left" vertical="top" wrapText="1"/>
    </xf>
    <xf numFmtId="49" fontId="8" fillId="4" borderId="36"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wrapText="1"/>
    </xf>
    <xf numFmtId="49" fontId="8" fillId="4" borderId="33"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49" fontId="14" fillId="4" borderId="2"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63"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8" xfId="1" applyNumberFormat="1" applyFont="1" applyFill="1" applyBorder="1" applyAlignment="1">
      <alignment horizontal="center" vertical="center" wrapText="1"/>
    </xf>
    <xf numFmtId="0" fontId="8" fillId="0" borderId="65"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49" fontId="8" fillId="4" borderId="27" xfId="1" applyNumberFormat="1" applyFont="1" applyFill="1" applyBorder="1" applyAlignment="1">
      <alignment horizontal="left" vertical="center" wrapText="1"/>
    </xf>
    <xf numFmtId="49" fontId="8" fillId="4" borderId="28" xfId="1" applyNumberFormat="1" applyFont="1" applyFill="1" applyBorder="1" applyAlignment="1">
      <alignment horizontal="left" vertical="center"/>
    </xf>
    <xf numFmtId="0" fontId="8" fillId="0" borderId="62" xfId="4" applyFont="1" applyFill="1" applyBorder="1" applyAlignment="1" applyProtection="1">
      <alignment horizontal="center" vertical="center" wrapText="1"/>
      <protection locked="0"/>
    </xf>
    <xf numFmtId="0" fontId="8" fillId="0" borderId="60" xfId="4" applyFont="1" applyFill="1" applyBorder="1" applyAlignment="1" applyProtection="1">
      <alignment horizontal="center" vertical="center" wrapText="1"/>
      <protection locked="0"/>
    </xf>
    <xf numFmtId="0" fontId="8" fillId="0" borderId="82" xfId="4" applyFont="1" applyFill="1" applyBorder="1" applyAlignment="1" applyProtection="1">
      <alignment horizontal="center" vertical="center" wrapText="1"/>
      <protection locked="0"/>
    </xf>
    <xf numFmtId="0" fontId="8" fillId="0" borderId="89" xfId="4" applyFont="1" applyFill="1" applyBorder="1" applyAlignment="1" applyProtection="1">
      <alignment horizontal="center" vertical="center" wrapText="1"/>
      <protection locked="0"/>
    </xf>
    <xf numFmtId="0" fontId="46" fillId="4" borderId="47" xfId="1" applyFont="1" applyFill="1" applyBorder="1" applyAlignment="1">
      <alignment horizontal="center" vertical="center" wrapText="1"/>
    </xf>
    <xf numFmtId="0" fontId="8" fillId="4" borderId="28" xfId="1" applyFont="1" applyFill="1" applyBorder="1" applyAlignment="1">
      <alignment horizontal="center" vertical="center" wrapText="1"/>
    </xf>
    <xf numFmtId="0" fontId="8" fillId="4" borderId="46" xfId="1" applyFont="1" applyFill="1" applyBorder="1" applyAlignment="1">
      <alignment horizontal="center" vertical="center" wrapText="1"/>
    </xf>
    <xf numFmtId="0" fontId="8" fillId="0" borderId="4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0" fontId="8" fillId="4" borderId="68" xfId="0" applyFont="1" applyFill="1" applyBorder="1" applyAlignment="1">
      <alignment vertical="center" wrapText="1"/>
    </xf>
    <xf numFmtId="0" fontId="8" fillId="4" borderId="67" xfId="0" applyFont="1" applyFill="1" applyBorder="1" applyAlignment="1">
      <alignment vertical="center" wrapText="1"/>
    </xf>
    <xf numFmtId="0" fontId="17" fillId="0" borderId="69"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80" xfId="0" applyFont="1" applyBorder="1" applyAlignment="1" applyProtection="1">
      <alignment horizontal="center" vertical="center" wrapText="1"/>
      <protection locked="0"/>
    </xf>
    <xf numFmtId="0" fontId="17" fillId="0" borderId="67" xfId="0" applyFont="1" applyBorder="1" applyAlignment="1">
      <alignment horizontal="center" vertical="center" wrapText="1"/>
    </xf>
    <xf numFmtId="0" fontId="17" fillId="0" borderId="66" xfId="0" applyFont="1" applyBorder="1" applyAlignment="1">
      <alignment horizontal="center" vertical="center" wrapText="1"/>
    </xf>
    <xf numFmtId="0" fontId="51" fillId="4" borderId="23" xfId="0" applyFont="1" applyFill="1" applyBorder="1" applyAlignment="1">
      <alignment horizontal="left" vertical="center" wrapText="1"/>
    </xf>
    <xf numFmtId="0" fontId="51" fillId="4" borderId="0" xfId="0" applyFont="1" applyFill="1" applyAlignment="1">
      <alignment horizontal="left" vertical="center" wrapText="1"/>
    </xf>
    <xf numFmtId="0" fontId="8" fillId="0" borderId="4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4" borderId="2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18" fillId="4" borderId="39"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8" fillId="4" borderId="91"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0" borderId="91"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1" applyFont="1" applyBorder="1" applyAlignment="1" applyProtection="1">
      <alignment horizontal="center" vertical="center"/>
      <protection locked="0"/>
    </xf>
    <xf numFmtId="49" fontId="17" fillId="4" borderId="34"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4" borderId="11" xfId="1" applyNumberFormat="1" applyFont="1" applyFill="1" applyBorder="1" applyAlignment="1">
      <alignment horizontal="center" vertical="center" wrapText="1"/>
    </xf>
    <xf numFmtId="49" fontId="17" fillId="4" borderId="23" xfId="1" applyNumberFormat="1" applyFont="1" applyFill="1" applyBorder="1" applyAlignment="1">
      <alignment horizontal="center" vertical="center" wrapText="1"/>
    </xf>
    <xf numFmtId="49" fontId="17" fillId="4" borderId="0" xfId="1" applyNumberFormat="1" applyFont="1" applyFill="1" applyAlignment="1">
      <alignment horizontal="center" vertical="center" wrapText="1"/>
    </xf>
    <xf numFmtId="49" fontId="17" fillId="4" borderId="8" xfId="1" applyNumberFormat="1" applyFont="1" applyFill="1" applyBorder="1" applyAlignment="1">
      <alignment horizontal="center" vertical="center" wrapText="1"/>
    </xf>
    <xf numFmtId="49" fontId="17" fillId="4" borderId="21" xfId="1" applyNumberFormat="1" applyFont="1" applyFill="1" applyBorder="1" applyAlignment="1">
      <alignment horizontal="center" vertical="center" wrapText="1"/>
    </xf>
    <xf numFmtId="49" fontId="17" fillId="4" borderId="7" xfId="1" applyNumberFormat="1" applyFont="1" applyFill="1" applyBorder="1" applyAlignment="1">
      <alignment horizontal="center" vertical="center" wrapText="1"/>
    </xf>
    <xf numFmtId="49" fontId="17" fillId="4" borderId="9" xfId="1" applyNumberFormat="1" applyFont="1" applyFill="1" applyBorder="1" applyAlignment="1">
      <alignment horizontal="center" vertical="center" wrapText="1"/>
    </xf>
    <xf numFmtId="0" fontId="51" fillId="4" borderId="7"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7" fillId="0" borderId="20" xfId="0"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46" fillId="0" borderId="47" xfId="1" applyFont="1" applyBorder="1" applyAlignment="1">
      <alignment vertical="center" wrapText="1"/>
    </xf>
    <xf numFmtId="0" fontId="46" fillId="0" borderId="28" xfId="1" applyFont="1" applyBorder="1" applyAlignment="1">
      <alignment vertical="center" wrapText="1"/>
    </xf>
    <xf numFmtId="0" fontId="46" fillId="0" borderId="46" xfId="1" applyFont="1" applyBorder="1" applyAlignment="1">
      <alignment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49" fontId="8" fillId="4" borderId="18" xfId="1" applyNumberFormat="1" applyFont="1" applyFill="1" applyBorder="1" applyAlignment="1">
      <alignment horizontal="left" vertical="center" wrapText="1"/>
    </xf>
    <xf numFmtId="49" fontId="8" fillId="4" borderId="19" xfId="1" applyNumberFormat="1" applyFont="1" applyFill="1" applyBorder="1" applyAlignment="1">
      <alignment horizontal="left" vertical="center" wrapText="1"/>
    </xf>
    <xf numFmtId="49" fontId="8" fillId="4" borderId="15" xfId="1" applyNumberFormat="1" applyFont="1" applyFill="1" applyBorder="1" applyAlignment="1">
      <alignment horizontal="left" vertical="center" wrapText="1"/>
    </xf>
    <xf numFmtId="0" fontId="51" fillId="4" borderId="24" xfId="0" applyFont="1" applyFill="1" applyBorder="1" applyAlignment="1">
      <alignment horizontal="left" vertical="center" wrapText="1"/>
    </xf>
    <xf numFmtId="0" fontId="8" fillId="0" borderId="3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5" fillId="0" borderId="27" xfId="1" applyFont="1" applyBorder="1" applyAlignment="1">
      <alignment horizontal="left" vertical="top" wrapText="1"/>
    </xf>
    <xf numFmtId="0" fontId="23" fillId="0" borderId="28" xfId="1" applyFont="1" applyBorder="1" applyAlignment="1">
      <alignment horizontal="left" vertical="top" wrapText="1"/>
    </xf>
    <xf numFmtId="0" fontId="23" fillId="0" borderId="29" xfId="1" applyFont="1" applyBorder="1" applyAlignment="1">
      <alignment horizontal="left" vertical="top" wrapText="1"/>
    </xf>
    <xf numFmtId="0" fontId="8" fillId="4" borderId="18" xfId="1" applyFont="1" applyFill="1" applyBorder="1" applyAlignment="1">
      <alignment horizontal="left" vertical="center"/>
    </xf>
    <xf numFmtId="0" fontId="8" fillId="4" borderId="19" xfId="0" applyFont="1" applyFill="1" applyBorder="1">
      <alignment vertical="center"/>
    </xf>
    <xf numFmtId="0" fontId="8" fillId="4" borderId="15" xfId="0" applyFont="1" applyFill="1" applyBorder="1">
      <alignment vertical="center"/>
    </xf>
    <xf numFmtId="49" fontId="8" fillId="4" borderId="12" xfId="1" applyNumberFormat="1" applyFont="1" applyFill="1" applyBorder="1" applyAlignment="1">
      <alignment horizontal="center" vertical="center"/>
    </xf>
    <xf numFmtId="49" fontId="17" fillId="4" borderId="35"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xf>
    <xf numFmtId="49" fontId="8" fillId="4"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6" xfId="1" applyNumberFormat="1" applyFont="1" applyBorder="1" applyAlignment="1">
      <alignment horizontal="center" vertical="center" wrapText="1"/>
    </xf>
    <xf numFmtId="49" fontId="8" fillId="0" borderId="77" xfId="1" applyNumberFormat="1" applyFont="1" applyBorder="1" applyAlignment="1">
      <alignment horizontal="center" vertical="center" wrapText="1"/>
    </xf>
    <xf numFmtId="49" fontId="8" fillId="0" borderId="79" xfId="1" applyNumberFormat="1" applyFont="1" applyBorder="1" applyAlignment="1">
      <alignment horizontal="center" vertical="center" wrapText="1"/>
    </xf>
    <xf numFmtId="49" fontId="8" fillId="4" borderId="34"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49" fontId="8" fillId="4" borderId="47"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35" fillId="4" borderId="3"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35" fillId="4" borderId="6" xfId="1" applyFont="1" applyFill="1" applyBorder="1" applyAlignment="1">
      <alignment horizontal="center" vertical="center" wrapText="1"/>
    </xf>
    <xf numFmtId="0" fontId="35" fillId="4" borderId="5" xfId="1" applyFont="1" applyFill="1" applyBorder="1" applyAlignment="1">
      <alignment horizontal="center" vertical="center" wrapText="1"/>
    </xf>
    <xf numFmtId="0" fontId="8" fillId="0" borderId="20" xfId="1"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49" fontId="8" fillId="4" borderId="16" xfId="1" applyNumberFormat="1" applyFont="1" applyFill="1" applyBorder="1" applyAlignment="1">
      <alignment horizontal="center" vertical="center" wrapText="1"/>
    </xf>
    <xf numFmtId="49" fontId="8" fillId="4" borderId="23" xfId="1" applyNumberFormat="1" applyFont="1" applyFill="1" applyBorder="1" applyAlignment="1">
      <alignment horizontal="center" vertical="center" wrapText="1"/>
    </xf>
    <xf numFmtId="49" fontId="8" fillId="4" borderId="81" xfId="1" applyNumberFormat="1" applyFont="1" applyFill="1" applyBorder="1" applyAlignment="1">
      <alignment horizontal="center" vertical="center" wrapText="1"/>
    </xf>
    <xf numFmtId="49" fontId="8" fillId="4" borderId="82" xfId="1" applyNumberFormat="1" applyFont="1" applyFill="1" applyBorder="1" applyAlignment="1">
      <alignment horizontal="center" vertical="center" wrapText="1"/>
    </xf>
    <xf numFmtId="49" fontId="8" fillId="4" borderId="83" xfId="1" applyNumberFormat="1" applyFont="1" applyFill="1" applyBorder="1" applyAlignment="1">
      <alignment horizontal="center" vertical="center" wrapText="1"/>
    </xf>
    <xf numFmtId="49" fontId="8" fillId="4" borderId="16" xfId="1" applyNumberFormat="1" applyFont="1" applyFill="1" applyBorder="1" applyAlignment="1">
      <alignment horizontal="left" vertical="center" wrapText="1"/>
    </xf>
    <xf numFmtId="49" fontId="8" fillId="4" borderId="14" xfId="1" applyNumberFormat="1" applyFont="1" applyFill="1" applyBorder="1" applyAlignment="1">
      <alignment horizontal="left" vertical="center"/>
    </xf>
    <xf numFmtId="0" fontId="35" fillId="0" borderId="70"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17" fillId="0" borderId="48"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4"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4" borderId="14"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84" xfId="1" applyFont="1" applyBorder="1" applyAlignment="1">
      <alignment horizontal="center" vertical="center" wrapText="1"/>
    </xf>
    <xf numFmtId="0" fontId="8" fillId="0" borderId="85" xfId="1" applyFont="1" applyBorder="1" applyAlignment="1">
      <alignment horizontal="center" vertical="center" wrapText="1"/>
    </xf>
    <xf numFmtId="0" fontId="8" fillId="0" borderId="86" xfId="1" applyFont="1" applyBorder="1" applyAlignment="1">
      <alignment horizontal="center" vertical="center" wrapText="1"/>
    </xf>
    <xf numFmtId="49" fontId="8" fillId="4" borderId="28" xfId="1" applyNumberFormat="1" applyFont="1" applyFill="1" applyBorder="1" applyAlignment="1">
      <alignment horizontal="left" vertical="center" wrapText="1"/>
    </xf>
    <xf numFmtId="49" fontId="8" fillId="4" borderId="46" xfId="1" applyNumberFormat="1" applyFont="1" applyFill="1" applyBorder="1" applyAlignment="1">
      <alignment horizontal="left" vertical="center" wrapText="1"/>
    </xf>
    <xf numFmtId="0" fontId="8" fillId="0" borderId="47"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4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8" fillId="4" borderId="27" xfId="1" applyFont="1" applyFill="1" applyBorder="1" applyAlignment="1">
      <alignment horizontal="left" vertical="center" wrapText="1"/>
    </xf>
    <xf numFmtId="0" fontId="8" fillId="4" borderId="28" xfId="1" applyFont="1" applyFill="1" applyBorder="1" applyAlignment="1">
      <alignment horizontal="left" vertical="center" wrapText="1"/>
    </xf>
    <xf numFmtId="0" fontId="8" fillId="4" borderId="46" xfId="1" applyFont="1" applyFill="1" applyBorder="1" applyAlignment="1">
      <alignment horizontal="left" vertical="center" wrapText="1"/>
    </xf>
    <xf numFmtId="0" fontId="29"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49" fontId="8" fillId="4" borderId="14" xfId="1" applyNumberFormat="1" applyFont="1" applyFill="1" applyBorder="1" applyAlignment="1">
      <alignment horizontal="left" vertical="center" wrapText="1"/>
    </xf>
    <xf numFmtId="49" fontId="8" fillId="4" borderId="33" xfId="1" applyNumberFormat="1" applyFont="1" applyFill="1" applyBorder="1" applyAlignment="1">
      <alignment horizontal="left" vertical="center" wrapText="1"/>
    </xf>
    <xf numFmtId="49" fontId="8" fillId="4" borderId="21" xfId="1" applyNumberFormat="1" applyFont="1" applyFill="1" applyBorder="1" applyAlignment="1">
      <alignment horizontal="left" vertical="center" wrapText="1"/>
    </xf>
    <xf numFmtId="49" fontId="8" fillId="4" borderId="7" xfId="1" applyNumberFormat="1" applyFont="1" applyFill="1" applyBorder="1" applyAlignment="1">
      <alignment horizontal="left" vertical="center" wrapText="1"/>
    </xf>
    <xf numFmtId="49" fontId="8" fillId="4" borderId="9" xfId="1" applyNumberFormat="1" applyFont="1" applyFill="1" applyBorder="1" applyAlignment="1">
      <alignment horizontal="left" vertical="center" wrapText="1"/>
    </xf>
    <xf numFmtId="0" fontId="48" fillId="4" borderId="57" xfId="0" applyFont="1" applyFill="1" applyBorder="1" applyAlignment="1">
      <alignment vertical="center" wrapText="1"/>
    </xf>
    <xf numFmtId="0" fontId="48" fillId="4" borderId="58" xfId="0" applyFont="1" applyFill="1" applyBorder="1" applyAlignment="1">
      <alignment vertical="center" wrapText="1"/>
    </xf>
    <xf numFmtId="0" fontId="8" fillId="4" borderId="35"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4" borderId="4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20" fillId="4" borderId="54" xfId="0" applyFont="1" applyFill="1" applyBorder="1" applyAlignment="1">
      <alignment horizontal="right" vertical="center" wrapText="1"/>
    </xf>
    <xf numFmtId="0" fontId="20" fillId="4" borderId="39" xfId="0" applyFont="1" applyFill="1" applyBorder="1" applyAlignment="1">
      <alignment horizontal="right" vertical="center" wrapText="1"/>
    </xf>
    <xf numFmtId="0" fontId="8" fillId="0" borderId="39" xfId="1" applyFont="1" applyBorder="1" applyAlignment="1" applyProtection="1">
      <alignment horizontal="center" vertical="center"/>
      <protection locked="0"/>
    </xf>
    <xf numFmtId="0" fontId="8" fillId="4" borderId="15" xfId="0" applyFont="1" applyFill="1" applyBorder="1" applyAlignment="1">
      <alignment horizontal="left" vertical="center" wrapText="1"/>
    </xf>
    <xf numFmtId="49" fontId="17" fillId="4" borderId="50" xfId="1" applyNumberFormat="1" applyFont="1" applyFill="1" applyBorder="1" applyAlignment="1">
      <alignment horizontal="center" vertical="center" wrapText="1"/>
    </xf>
    <xf numFmtId="49" fontId="17" fillId="4" borderId="38" xfId="1" applyNumberFormat="1" applyFont="1" applyFill="1" applyBorder="1" applyAlignment="1">
      <alignment horizontal="center" vertical="center" wrapText="1"/>
    </xf>
    <xf numFmtId="49" fontId="17" fillId="4" borderId="90" xfId="1" applyNumberFormat="1" applyFont="1" applyFill="1" applyBorder="1" applyAlignment="1">
      <alignment horizontal="center" vertical="center" wrapText="1"/>
    </xf>
    <xf numFmtId="0" fontId="19" fillId="0" borderId="91" xfId="0" applyFont="1" applyBorder="1" applyAlignment="1">
      <alignment horizontal="left" vertical="center" wrapText="1"/>
    </xf>
    <xf numFmtId="0" fontId="19" fillId="0" borderId="92" xfId="0" applyFont="1" applyBorder="1" applyAlignment="1">
      <alignment horizontal="left" vertical="center" wrapText="1"/>
    </xf>
    <xf numFmtId="0" fontId="19" fillId="0" borderId="94" xfId="0" applyFont="1" applyBorder="1" applyAlignment="1">
      <alignment horizontal="left" vertical="center" wrapText="1"/>
    </xf>
    <xf numFmtId="0" fontId="57" fillId="0" borderId="27" xfId="1" applyFont="1" applyBorder="1" applyAlignment="1">
      <alignment horizontal="center" vertical="center"/>
    </xf>
    <xf numFmtId="0" fontId="57" fillId="0" borderId="28" xfId="1" applyFont="1" applyBorder="1" applyAlignment="1">
      <alignment horizontal="center" vertical="center"/>
    </xf>
    <xf numFmtId="0" fontId="57" fillId="0" borderId="29" xfId="1" applyFont="1" applyBorder="1" applyAlignment="1">
      <alignment horizontal="center" vertical="center"/>
    </xf>
    <xf numFmtId="49" fontId="54" fillId="5" borderId="13" xfId="1" applyNumberFormat="1" applyFont="1" applyFill="1" applyBorder="1" applyAlignment="1">
      <alignment horizontal="left"/>
    </xf>
    <xf numFmtId="49" fontId="55" fillId="5" borderId="13" xfId="1" applyNumberFormat="1" applyFont="1" applyFill="1" applyBorder="1" applyAlignment="1">
      <alignment horizontal="left"/>
    </xf>
    <xf numFmtId="0" fontId="8" fillId="4" borderId="87" xfId="0" applyFont="1" applyFill="1" applyBorder="1" applyAlignment="1">
      <alignment vertical="center" wrapText="1"/>
    </xf>
    <xf numFmtId="0" fontId="8" fillId="0" borderId="17" xfId="0" applyFont="1" applyBorder="1" applyAlignment="1" applyProtection="1">
      <alignment horizontal="center" vertical="center"/>
      <protection locked="0"/>
    </xf>
    <xf numFmtId="0" fontId="51" fillId="4" borderId="21" xfId="0" applyFont="1" applyFill="1" applyBorder="1" applyAlignment="1">
      <alignment horizontal="left" vertical="center" wrapText="1"/>
    </xf>
    <xf numFmtId="49" fontId="19" fillId="4" borderId="2" xfId="1" applyNumberFormat="1" applyFont="1" applyFill="1" applyBorder="1" applyAlignment="1">
      <alignment horizontal="center" vertical="center" wrapText="1"/>
    </xf>
    <xf numFmtId="0" fontId="17" fillId="0" borderId="6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42" fillId="0" borderId="3"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57" fillId="0" borderId="2"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4" xfId="0" applyFont="1" applyBorder="1" applyAlignment="1">
      <alignment horizontal="center" vertical="center"/>
    </xf>
    <xf numFmtId="0" fontId="57" fillId="0" borderId="7" xfId="0" applyFont="1" applyBorder="1" applyAlignment="1">
      <alignment horizontal="center" vertical="center"/>
    </xf>
    <xf numFmtId="0" fontId="57" fillId="0" borderId="9" xfId="0" applyFont="1" applyBorder="1" applyAlignment="1">
      <alignment horizontal="center" vertical="center"/>
    </xf>
    <xf numFmtId="0" fontId="56" fillId="0" borderId="0" xfId="0" applyFont="1" applyAlignment="1">
      <alignment horizontal="lef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8" fillId="4" borderId="1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5" xfId="0" applyFont="1" applyFill="1" applyBorder="1" applyAlignment="1">
      <alignment horizontal="center" vertical="center" wrapText="1"/>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67" lockText="1" noThreeD="1"/>
</file>

<file path=xl/ctrlProps/ctrlProp24.xml><?xml version="1.0" encoding="utf-8"?>
<formControlPr xmlns="http://schemas.microsoft.com/office/spreadsheetml/2009/9/main" objectType="CheckBox" checked="Checked" fmlaLink="Answer!$E$16" lockText="1" noThreeD="1"/>
</file>

<file path=xl/ctrlProps/ctrlProp25.xml><?xml version="1.0" encoding="utf-8"?>
<formControlPr xmlns="http://schemas.microsoft.com/office/spreadsheetml/2009/9/main" objectType="CheckBox" fmlaLink="Answer!$E$6" lockText="1" noThreeD="1"/>
</file>

<file path=xl/ctrlProps/ctrlProp26.xml><?xml version="1.0" encoding="utf-8"?>
<formControlPr xmlns="http://schemas.microsoft.com/office/spreadsheetml/2009/9/main" objectType="CheckBox" fmlaLink="Answer!$E$7" lockText="1" noThreeD="1"/>
</file>

<file path=xl/ctrlProps/ctrlProp27.xml><?xml version="1.0" encoding="utf-8"?>
<formControlPr xmlns="http://schemas.microsoft.com/office/spreadsheetml/2009/9/main" objectType="CheckBox" fmlaLink="Answer!$E$9" lockText="1" noThreeD="1"/>
</file>

<file path=xl/ctrlProps/ctrlProp28.xml><?xml version="1.0" encoding="utf-8"?>
<formControlPr xmlns="http://schemas.microsoft.com/office/spreadsheetml/2009/9/main" objectType="CheckBox" fmlaLink="Answer!$E$10" lockText="1" noThreeD="1"/>
</file>

<file path=xl/ctrlProps/ctrlProp29.xml><?xml version="1.0" encoding="utf-8"?>
<formControlPr xmlns="http://schemas.microsoft.com/office/spreadsheetml/2009/9/main" objectType="CheckBox" fmlaLink="Answer!$E$12" lockText="1" noThreeD="1"/>
</file>

<file path=xl/ctrlProps/ctrlProp30.xml><?xml version="1.0" encoding="utf-8"?>
<formControlPr xmlns="http://schemas.microsoft.com/office/spreadsheetml/2009/9/main" objectType="CheckBox" fmlaLink="Answer!$E$13" lockText="1" noThreeD="1"/>
</file>

<file path=xl/ctrlProps/ctrlProp31.xml><?xml version="1.0" encoding="utf-8"?>
<formControlPr xmlns="http://schemas.microsoft.com/office/spreadsheetml/2009/9/main" objectType="CheckBox" fmlaLink="Answer!$E$14" lockText="1" noThreeD="1"/>
</file>

<file path=xl/ctrlProps/ctrlProp32.xml><?xml version="1.0" encoding="utf-8"?>
<formControlPr xmlns="http://schemas.microsoft.com/office/spreadsheetml/2009/9/main" objectType="CheckBox" checked="Checked" fmlaLink="Answer!$E$3"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53</xdr:row>
      <xdr:rowOff>326553</xdr:rowOff>
    </xdr:from>
    <xdr:to>
      <xdr:col>41</xdr:col>
      <xdr:colOff>80915</xdr:colOff>
      <xdr:row>55</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7736136"/>
          <a:ext cx="4033034" cy="427591"/>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58</xdr:row>
      <xdr:rowOff>336791</xdr:rowOff>
    </xdr:from>
    <xdr:to>
      <xdr:col>41</xdr:col>
      <xdr:colOff>83049</xdr:colOff>
      <xdr:row>60</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9513791"/>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333390</xdr:rowOff>
    </xdr:from>
    <xdr:to>
      <xdr:col>41</xdr:col>
      <xdr:colOff>91834</xdr:colOff>
      <xdr:row>65</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1277807"/>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55</xdr:row>
      <xdr:rowOff>28735</xdr:rowOff>
    </xdr:from>
    <xdr:to>
      <xdr:col>16</xdr:col>
      <xdr:colOff>146962</xdr:colOff>
      <xdr:row>55</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8163277"/>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59</xdr:row>
      <xdr:rowOff>361440</xdr:rowOff>
    </xdr:from>
    <xdr:to>
      <xdr:col>20</xdr:col>
      <xdr:colOff>170019</xdr:colOff>
      <xdr:row>61</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882398"/>
          <a:ext cx="2032887" cy="394987"/>
          <a:chOff x="1922942" y="19285488"/>
          <a:chExt cx="2091095" cy="39465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8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7"/>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64</xdr:row>
      <xdr:rowOff>350385</xdr:rowOff>
    </xdr:from>
    <xdr:to>
      <xdr:col>20</xdr:col>
      <xdr:colOff>165685</xdr:colOff>
      <xdr:row>66</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1638760"/>
          <a:ext cx="2032887" cy="394986"/>
          <a:chOff x="1922942" y="19285468"/>
          <a:chExt cx="2091095" cy="394607"/>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68"/>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16"/>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27</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27</xdr:row>
          <xdr:rowOff>19050</xdr:rowOff>
        </xdr:from>
        <xdr:to>
          <xdr:col>36</xdr:col>
          <xdr:colOff>69850</xdr:colOff>
          <xdr:row>27</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67</xdr:row>
      <xdr:rowOff>99965</xdr:rowOff>
    </xdr:from>
    <xdr:to>
      <xdr:col>22</xdr:col>
      <xdr:colOff>28884</xdr:colOff>
      <xdr:row>67</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2483715"/>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twoCellAnchor>
    <xdr:from>
      <xdr:col>0</xdr:col>
      <xdr:colOff>234950</xdr:colOff>
      <xdr:row>86</xdr:row>
      <xdr:rowOff>971551</xdr:rowOff>
    </xdr:from>
    <xdr:to>
      <xdr:col>26</xdr:col>
      <xdr:colOff>190499</xdr:colOff>
      <xdr:row>86</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1192259"/>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30</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120650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88"/>
  <sheetViews>
    <sheetView tabSelected="1" view="pageBreakPreview" topLeftCell="A3" zoomScale="120" zoomScaleNormal="120" zoomScaleSheetLayoutView="120" zoomScalePageLayoutView="140" workbookViewId="0">
      <selection activeCell="S13" sqref="S13:AD13"/>
    </sheetView>
  </sheetViews>
  <sheetFormatPr defaultColWidth="9" defaultRowHeight="14"/>
  <cols>
    <col min="1" max="1" width="3.08984375" style="12" customWidth="1"/>
    <col min="2" max="41" width="2.6328125" style="12" customWidth="1"/>
    <col min="42" max="16384" width="9" style="12"/>
  </cols>
  <sheetData>
    <row r="1" spans="1:41" ht="2.5" customHeight="1" thickBot="1">
      <c r="A1" s="50"/>
      <c r="B1" s="50"/>
      <c r="C1" s="50"/>
      <c r="D1" s="50"/>
      <c r="E1" s="50"/>
      <c r="F1" s="50"/>
      <c r="G1" s="50"/>
      <c r="H1" s="51"/>
      <c r="I1" s="51"/>
      <c r="J1" s="51"/>
      <c r="K1" s="51"/>
      <c r="L1" s="51"/>
      <c r="M1" s="51"/>
      <c r="N1" s="51"/>
      <c r="O1" s="51"/>
      <c r="P1" s="51"/>
      <c r="Q1" s="51"/>
      <c r="R1" s="51"/>
      <c r="S1" s="52"/>
      <c r="T1" s="52"/>
      <c r="U1" s="52"/>
      <c r="V1" s="52"/>
      <c r="W1" s="52"/>
      <c r="X1" s="52"/>
      <c r="Y1" s="52"/>
      <c r="Z1" s="51"/>
      <c r="AA1" s="51"/>
      <c r="AB1" s="51"/>
      <c r="AC1" s="51"/>
      <c r="AD1" s="51"/>
      <c r="AE1" s="51"/>
      <c r="AF1" s="51"/>
      <c r="AG1" s="51"/>
      <c r="AH1" s="51"/>
      <c r="AI1" s="51"/>
      <c r="AJ1" s="51"/>
      <c r="AK1" s="51"/>
      <c r="AL1" s="51"/>
      <c r="AM1" s="51"/>
      <c r="AN1" s="51"/>
      <c r="AO1" s="51"/>
    </row>
    <row r="2" spans="1:41" ht="28" customHeight="1" thickBot="1">
      <c r="A2" s="331" t="s">
        <v>174</v>
      </c>
      <c r="B2" s="332"/>
      <c r="C2" s="332"/>
      <c r="D2" s="332"/>
      <c r="E2" s="332"/>
      <c r="F2" s="332"/>
      <c r="G2" s="332"/>
      <c r="H2" s="332"/>
      <c r="I2" s="332"/>
      <c r="J2" s="332"/>
      <c r="K2" s="332"/>
      <c r="L2" s="332"/>
      <c r="M2" s="51"/>
      <c r="N2" s="51"/>
      <c r="O2" s="53"/>
      <c r="P2" s="54"/>
      <c r="Q2" s="54"/>
      <c r="R2" s="54"/>
      <c r="S2" s="54"/>
      <c r="T2" s="54"/>
      <c r="U2" s="54"/>
      <c r="V2" s="54"/>
      <c r="W2" s="54"/>
      <c r="X2" s="54"/>
      <c r="Y2" s="54"/>
      <c r="Z2" s="54"/>
      <c r="AA2" s="51"/>
      <c r="AB2" s="51"/>
      <c r="AC2" s="55"/>
      <c r="AD2" s="56"/>
      <c r="AE2" s="328"/>
      <c r="AF2" s="329"/>
      <c r="AG2" s="329"/>
      <c r="AH2" s="329"/>
      <c r="AI2" s="329"/>
      <c r="AJ2" s="329"/>
      <c r="AK2" s="329"/>
      <c r="AL2" s="329"/>
      <c r="AM2" s="329"/>
      <c r="AN2" s="329"/>
      <c r="AO2" s="330"/>
    </row>
    <row r="3" spans="1:41" ht="50" customHeight="1">
      <c r="A3" s="73" t="s">
        <v>201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5"/>
    </row>
    <row r="4" spans="1:41" ht="8.25" customHeight="1" thickBot="1">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4"/>
    </row>
    <row r="5" spans="1:41" s="13" customFormat="1" ht="12.75" customHeight="1" thickTop="1">
      <c r="A5" s="25" t="s">
        <v>16</v>
      </c>
      <c r="B5" s="26"/>
      <c r="C5" s="26"/>
      <c r="D5" s="26"/>
      <c r="E5" s="26"/>
      <c r="F5" s="26"/>
      <c r="G5" s="26"/>
      <c r="H5" s="26"/>
      <c r="I5" s="26"/>
      <c r="J5" s="26"/>
      <c r="K5" s="26"/>
      <c r="L5" s="26"/>
      <c r="M5" s="26"/>
      <c r="N5" s="26"/>
      <c r="O5" s="26"/>
      <c r="P5" s="26"/>
      <c r="Q5" s="26"/>
      <c r="R5" s="26"/>
      <c r="S5" s="26"/>
      <c r="T5" s="27" t="s">
        <v>17</v>
      </c>
      <c r="U5" s="26"/>
      <c r="V5" s="26"/>
      <c r="W5" s="26"/>
      <c r="X5" s="26"/>
      <c r="Y5" s="26"/>
      <c r="Z5" s="26"/>
      <c r="AA5" s="26"/>
      <c r="AB5" s="26"/>
      <c r="AC5" s="26"/>
      <c r="AD5" s="26"/>
      <c r="AE5" s="26"/>
      <c r="AF5" s="26"/>
      <c r="AG5" s="26"/>
      <c r="AH5" s="26"/>
      <c r="AI5" s="26"/>
      <c r="AJ5" s="26"/>
      <c r="AK5" s="26"/>
      <c r="AL5" s="26"/>
      <c r="AM5" s="26"/>
      <c r="AN5" s="26"/>
      <c r="AO5" s="28"/>
    </row>
    <row r="6" spans="1:41" s="13" customFormat="1" ht="12.75" customHeight="1">
      <c r="A6" s="29" t="s">
        <v>140</v>
      </c>
      <c r="B6" s="30"/>
      <c r="C6" s="30"/>
      <c r="D6" s="30"/>
      <c r="E6" s="30"/>
      <c r="F6" s="30"/>
      <c r="G6" s="30"/>
      <c r="H6" s="30"/>
      <c r="I6" s="30"/>
      <c r="J6" s="30"/>
      <c r="K6" s="30"/>
      <c r="L6" s="30"/>
      <c r="M6" s="30"/>
      <c r="N6" s="30"/>
      <c r="O6" s="30"/>
      <c r="P6" s="30"/>
      <c r="Q6" s="30"/>
      <c r="R6" s="30"/>
      <c r="S6" s="30"/>
      <c r="T6" s="31" t="s">
        <v>141</v>
      </c>
      <c r="U6" s="30"/>
      <c r="V6" s="30"/>
      <c r="W6" s="30"/>
      <c r="X6" s="30"/>
      <c r="Y6" s="30"/>
      <c r="Z6" s="30"/>
      <c r="AA6" s="30"/>
      <c r="AB6" s="30"/>
      <c r="AC6" s="30"/>
      <c r="AD6" s="30"/>
      <c r="AE6" s="30"/>
      <c r="AF6" s="30"/>
      <c r="AG6" s="30"/>
      <c r="AH6" s="30"/>
      <c r="AI6" s="30"/>
      <c r="AJ6" s="30"/>
      <c r="AK6" s="30"/>
      <c r="AL6" s="30"/>
      <c r="AM6" s="30"/>
      <c r="AN6" s="30"/>
      <c r="AO6" s="32"/>
    </row>
    <row r="7" spans="1:41" s="13" customFormat="1" ht="12.75" customHeight="1">
      <c r="A7" s="33" t="s">
        <v>18</v>
      </c>
      <c r="B7" s="30"/>
      <c r="C7" s="30"/>
      <c r="D7" s="30"/>
      <c r="E7" s="30"/>
      <c r="F7" s="30"/>
      <c r="G7" s="30"/>
      <c r="H7" s="30"/>
      <c r="I7" s="30"/>
      <c r="J7" s="30"/>
      <c r="K7" s="30"/>
      <c r="L7" s="30"/>
      <c r="M7" s="30"/>
      <c r="N7" s="30"/>
      <c r="O7" s="30"/>
      <c r="P7" s="30"/>
      <c r="Q7" s="30"/>
      <c r="R7" s="30"/>
      <c r="S7" s="30"/>
      <c r="T7" s="31" t="s">
        <v>5</v>
      </c>
      <c r="U7" s="30"/>
      <c r="V7" s="30"/>
      <c r="W7" s="30"/>
      <c r="X7" s="30"/>
      <c r="Y7" s="30"/>
      <c r="Z7" s="30"/>
      <c r="AA7" s="30"/>
      <c r="AB7" s="30"/>
      <c r="AC7" s="30"/>
      <c r="AD7" s="30"/>
      <c r="AE7" s="30"/>
      <c r="AF7" s="30"/>
      <c r="AG7" s="30"/>
      <c r="AH7" s="30"/>
      <c r="AI7" s="30"/>
      <c r="AJ7" s="30"/>
      <c r="AK7" s="30"/>
      <c r="AL7" s="30"/>
      <c r="AM7" s="30"/>
      <c r="AN7" s="30"/>
      <c r="AO7" s="32"/>
    </row>
    <row r="8" spans="1:41" s="13" customFormat="1" ht="12.75" customHeight="1">
      <c r="A8" s="33" t="s">
        <v>19</v>
      </c>
      <c r="B8" s="30"/>
      <c r="C8" s="30"/>
      <c r="D8" s="30"/>
      <c r="E8" s="30"/>
      <c r="F8" s="30"/>
      <c r="G8" s="30"/>
      <c r="H8" s="30"/>
      <c r="I8" s="30"/>
      <c r="J8" s="30"/>
      <c r="K8" s="30"/>
      <c r="L8" s="30"/>
      <c r="M8" s="30"/>
      <c r="N8" s="30"/>
      <c r="O8" s="30"/>
      <c r="P8" s="30"/>
      <c r="Q8" s="30"/>
      <c r="R8" s="30"/>
      <c r="S8" s="30"/>
      <c r="T8" s="31" t="s">
        <v>6</v>
      </c>
      <c r="U8" s="30"/>
      <c r="V8" s="30"/>
      <c r="W8" s="30"/>
      <c r="X8" s="30"/>
      <c r="Y8" s="30"/>
      <c r="Z8" s="30"/>
      <c r="AA8" s="30"/>
      <c r="AB8" s="30"/>
      <c r="AC8" s="30"/>
      <c r="AD8" s="30"/>
      <c r="AE8" s="30"/>
      <c r="AF8" s="30"/>
      <c r="AG8" s="30"/>
      <c r="AH8" s="30"/>
      <c r="AI8" s="30"/>
      <c r="AJ8" s="30"/>
      <c r="AK8" s="30"/>
      <c r="AL8" s="30"/>
      <c r="AM8" s="30"/>
      <c r="AN8" s="30"/>
      <c r="AO8" s="32"/>
    </row>
    <row r="9" spans="1:41" s="13" customFormat="1" ht="12.75" customHeight="1" thickBot="1">
      <c r="A9" s="33" t="s">
        <v>20</v>
      </c>
      <c r="B9" s="30"/>
      <c r="C9" s="30"/>
      <c r="D9" s="30"/>
      <c r="E9" s="30"/>
      <c r="F9" s="30"/>
      <c r="G9" s="30"/>
      <c r="H9" s="30"/>
      <c r="I9" s="30"/>
      <c r="J9" s="30"/>
      <c r="K9" s="30"/>
      <c r="L9" s="30"/>
      <c r="M9" s="30"/>
      <c r="N9" s="30"/>
      <c r="O9" s="30"/>
      <c r="P9" s="30"/>
      <c r="Q9" s="30"/>
      <c r="R9" s="30"/>
      <c r="S9" s="30"/>
      <c r="T9" s="31" t="s">
        <v>7</v>
      </c>
      <c r="U9" s="30"/>
      <c r="V9" s="30"/>
      <c r="W9" s="30"/>
      <c r="X9" s="30"/>
      <c r="Y9" s="30"/>
      <c r="Z9" s="30"/>
      <c r="AA9" s="30"/>
      <c r="AB9" s="30"/>
      <c r="AC9" s="30"/>
      <c r="AD9" s="30"/>
      <c r="AE9" s="30"/>
      <c r="AF9" s="30"/>
      <c r="AG9" s="30"/>
      <c r="AH9" s="30"/>
      <c r="AI9" s="30"/>
      <c r="AJ9" s="30"/>
      <c r="AK9" s="30"/>
      <c r="AL9" s="30"/>
      <c r="AM9" s="30"/>
      <c r="AN9" s="30"/>
      <c r="AO9" s="32"/>
    </row>
    <row r="10" spans="1:41" ht="9.75" customHeight="1" thickTop="1" thickBot="1">
      <c r="A10" s="34"/>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6"/>
    </row>
    <row r="11" spans="1:41" ht="18" customHeight="1">
      <c r="A11" s="265" t="s">
        <v>21</v>
      </c>
      <c r="B11" s="95"/>
      <c r="C11" s="96"/>
      <c r="D11" s="94" t="s">
        <v>15</v>
      </c>
      <c r="E11" s="95"/>
      <c r="F11" s="95"/>
      <c r="G11" s="96"/>
      <c r="H11" s="84" t="s">
        <v>22</v>
      </c>
      <c r="I11" s="85"/>
      <c r="J11" s="85"/>
      <c r="K11" s="85"/>
      <c r="L11" s="85"/>
      <c r="M11" s="85"/>
      <c r="N11" s="85"/>
      <c r="O11" s="85"/>
      <c r="P11" s="85"/>
      <c r="Q11" s="85"/>
      <c r="R11" s="86"/>
      <c r="S11" s="87" t="s">
        <v>23</v>
      </c>
      <c r="T11" s="85"/>
      <c r="U11" s="85"/>
      <c r="V11" s="85"/>
      <c r="W11" s="85"/>
      <c r="X11" s="85"/>
      <c r="Y11" s="85"/>
      <c r="Z11" s="85"/>
      <c r="AA11" s="85"/>
      <c r="AB11" s="85"/>
      <c r="AC11" s="85"/>
      <c r="AD11" s="86"/>
      <c r="AE11" s="87" t="s">
        <v>24</v>
      </c>
      <c r="AF11" s="85"/>
      <c r="AG11" s="85"/>
      <c r="AH11" s="85"/>
      <c r="AI11" s="85"/>
      <c r="AJ11" s="85"/>
      <c r="AK11" s="85"/>
      <c r="AL11" s="85"/>
      <c r="AM11" s="85"/>
      <c r="AN11" s="85"/>
      <c r="AO11" s="88"/>
    </row>
    <row r="12" spans="1:41" ht="33.75" customHeight="1">
      <c r="A12" s="266"/>
      <c r="B12" s="104"/>
      <c r="C12" s="105"/>
      <c r="D12" s="97"/>
      <c r="E12" s="98"/>
      <c r="F12" s="98"/>
      <c r="G12" s="99"/>
      <c r="H12" s="76"/>
      <c r="I12" s="77"/>
      <c r="J12" s="77"/>
      <c r="K12" s="77"/>
      <c r="L12" s="77"/>
      <c r="M12" s="77"/>
      <c r="N12" s="77"/>
      <c r="O12" s="77"/>
      <c r="P12" s="77"/>
      <c r="Q12" s="77"/>
      <c r="R12" s="78"/>
      <c r="S12" s="79"/>
      <c r="T12" s="77"/>
      <c r="U12" s="77"/>
      <c r="V12" s="77"/>
      <c r="W12" s="77"/>
      <c r="X12" s="77"/>
      <c r="Y12" s="77"/>
      <c r="Z12" s="77"/>
      <c r="AA12" s="77"/>
      <c r="AB12" s="77"/>
      <c r="AC12" s="77"/>
      <c r="AD12" s="78"/>
      <c r="AE12" s="79"/>
      <c r="AF12" s="77"/>
      <c r="AG12" s="77"/>
      <c r="AH12" s="77"/>
      <c r="AI12" s="77"/>
      <c r="AJ12" s="77"/>
      <c r="AK12" s="77"/>
      <c r="AL12" s="77"/>
      <c r="AM12" s="77"/>
      <c r="AN12" s="77"/>
      <c r="AO12" s="80"/>
    </row>
    <row r="13" spans="1:41" ht="17.649999999999999" customHeight="1">
      <c r="A13" s="266"/>
      <c r="B13" s="104"/>
      <c r="C13" s="105"/>
      <c r="D13" s="100" t="s">
        <v>25</v>
      </c>
      <c r="E13" s="101"/>
      <c r="F13" s="101"/>
      <c r="G13" s="102"/>
      <c r="H13" s="89" t="s">
        <v>22</v>
      </c>
      <c r="I13" s="90"/>
      <c r="J13" s="90"/>
      <c r="K13" s="90"/>
      <c r="L13" s="90"/>
      <c r="M13" s="90"/>
      <c r="N13" s="90"/>
      <c r="O13" s="90"/>
      <c r="P13" s="90"/>
      <c r="Q13" s="90"/>
      <c r="R13" s="91"/>
      <c r="S13" s="92" t="s">
        <v>23</v>
      </c>
      <c r="T13" s="90"/>
      <c r="U13" s="90"/>
      <c r="V13" s="90"/>
      <c r="W13" s="90"/>
      <c r="X13" s="90"/>
      <c r="Y13" s="90"/>
      <c r="Z13" s="90"/>
      <c r="AA13" s="90"/>
      <c r="AB13" s="90"/>
      <c r="AC13" s="90"/>
      <c r="AD13" s="91"/>
      <c r="AE13" s="92" t="s">
        <v>24</v>
      </c>
      <c r="AF13" s="90"/>
      <c r="AG13" s="90"/>
      <c r="AH13" s="90"/>
      <c r="AI13" s="90"/>
      <c r="AJ13" s="90"/>
      <c r="AK13" s="90"/>
      <c r="AL13" s="90"/>
      <c r="AM13" s="90"/>
      <c r="AN13" s="90"/>
      <c r="AO13" s="93"/>
    </row>
    <row r="14" spans="1:41" ht="33.75" customHeight="1">
      <c r="A14" s="266"/>
      <c r="B14" s="104"/>
      <c r="C14" s="105"/>
      <c r="D14" s="103"/>
      <c r="E14" s="104"/>
      <c r="F14" s="104"/>
      <c r="G14" s="105"/>
      <c r="H14" s="81"/>
      <c r="I14" s="82"/>
      <c r="J14" s="82"/>
      <c r="K14" s="82"/>
      <c r="L14" s="82"/>
      <c r="M14" s="82"/>
      <c r="N14" s="82"/>
      <c r="O14" s="82"/>
      <c r="P14" s="82"/>
      <c r="Q14" s="82"/>
      <c r="R14" s="83"/>
      <c r="S14" s="106"/>
      <c r="T14" s="82"/>
      <c r="U14" s="82"/>
      <c r="V14" s="82"/>
      <c r="W14" s="82"/>
      <c r="X14" s="82"/>
      <c r="Y14" s="82"/>
      <c r="Z14" s="82"/>
      <c r="AA14" s="82"/>
      <c r="AB14" s="82"/>
      <c r="AC14" s="82"/>
      <c r="AD14" s="83"/>
      <c r="AE14" s="106"/>
      <c r="AF14" s="82"/>
      <c r="AG14" s="82"/>
      <c r="AH14" s="82"/>
      <c r="AI14" s="82"/>
      <c r="AJ14" s="82"/>
      <c r="AK14" s="82"/>
      <c r="AL14" s="82"/>
      <c r="AM14" s="82"/>
      <c r="AN14" s="82"/>
      <c r="AO14" s="107"/>
    </row>
    <row r="15" spans="1:41" ht="17.649999999999999" customHeight="1">
      <c r="A15" s="266"/>
      <c r="B15" s="104"/>
      <c r="C15" s="105"/>
      <c r="D15" s="336" t="s">
        <v>138</v>
      </c>
      <c r="E15" s="101"/>
      <c r="F15" s="101"/>
      <c r="G15" s="102"/>
      <c r="H15" s="89" t="s">
        <v>22</v>
      </c>
      <c r="I15" s="90"/>
      <c r="J15" s="90"/>
      <c r="K15" s="90"/>
      <c r="L15" s="90"/>
      <c r="M15" s="90"/>
      <c r="N15" s="90"/>
      <c r="O15" s="90"/>
      <c r="P15" s="90"/>
      <c r="Q15" s="90"/>
      <c r="R15" s="91"/>
      <c r="S15" s="92" t="s">
        <v>23</v>
      </c>
      <c r="T15" s="90"/>
      <c r="U15" s="90"/>
      <c r="V15" s="90"/>
      <c r="W15" s="90"/>
      <c r="X15" s="90"/>
      <c r="Y15" s="90"/>
      <c r="Z15" s="90"/>
      <c r="AA15" s="90"/>
      <c r="AB15" s="90"/>
      <c r="AC15" s="90"/>
      <c r="AD15" s="91"/>
      <c r="AE15" s="92" t="s">
        <v>24</v>
      </c>
      <c r="AF15" s="90"/>
      <c r="AG15" s="90"/>
      <c r="AH15" s="90"/>
      <c r="AI15" s="90"/>
      <c r="AJ15" s="90"/>
      <c r="AK15" s="90"/>
      <c r="AL15" s="90"/>
      <c r="AM15" s="90"/>
      <c r="AN15" s="90"/>
      <c r="AO15" s="93"/>
    </row>
    <row r="16" spans="1:41" ht="33.75" customHeight="1">
      <c r="A16" s="267"/>
      <c r="B16" s="268"/>
      <c r="C16" s="269"/>
      <c r="D16" s="103"/>
      <c r="E16" s="104"/>
      <c r="F16" s="104"/>
      <c r="G16" s="105"/>
      <c r="H16" s="81"/>
      <c r="I16" s="82"/>
      <c r="J16" s="82"/>
      <c r="K16" s="82"/>
      <c r="L16" s="82"/>
      <c r="M16" s="82"/>
      <c r="N16" s="82"/>
      <c r="O16" s="82"/>
      <c r="P16" s="82"/>
      <c r="Q16" s="82"/>
      <c r="R16" s="83"/>
      <c r="S16" s="106"/>
      <c r="T16" s="82"/>
      <c r="U16" s="82"/>
      <c r="V16" s="82"/>
      <c r="W16" s="82"/>
      <c r="X16" s="82"/>
      <c r="Y16" s="82"/>
      <c r="Z16" s="82"/>
      <c r="AA16" s="82"/>
      <c r="AB16" s="82"/>
      <c r="AC16" s="82"/>
      <c r="AD16" s="83"/>
      <c r="AE16" s="106"/>
      <c r="AF16" s="82"/>
      <c r="AG16" s="82"/>
      <c r="AH16" s="82"/>
      <c r="AI16" s="82"/>
      <c r="AJ16" s="82"/>
      <c r="AK16" s="82"/>
      <c r="AL16" s="82"/>
      <c r="AM16" s="82"/>
      <c r="AN16" s="82"/>
      <c r="AO16" s="107"/>
    </row>
    <row r="17" spans="1:41" ht="24" customHeight="1" thickBot="1">
      <c r="A17" s="37"/>
      <c r="B17" s="38" t="s">
        <v>154</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40"/>
    </row>
    <row r="18" spans="1:41" ht="40.4" customHeight="1" thickBot="1">
      <c r="A18" s="270" t="s">
        <v>147</v>
      </c>
      <c r="B18" s="271"/>
      <c r="C18" s="271"/>
      <c r="D18" s="271"/>
      <c r="E18" s="271"/>
      <c r="F18" s="271"/>
      <c r="G18" s="271"/>
      <c r="H18" s="284"/>
      <c r="I18" s="285"/>
      <c r="J18" s="285"/>
      <c r="K18" s="285"/>
      <c r="L18" s="286" t="s">
        <v>27</v>
      </c>
      <c r="M18" s="286"/>
      <c r="N18" s="287"/>
      <c r="O18" s="287"/>
      <c r="P18" s="286" t="s">
        <v>26</v>
      </c>
      <c r="Q18" s="288"/>
      <c r="R18" s="285"/>
      <c r="S18" s="285"/>
      <c r="T18" s="286" t="s">
        <v>28</v>
      </c>
      <c r="U18" s="289"/>
      <c r="V18" s="290"/>
      <c r="W18" s="291"/>
      <c r="X18" s="291"/>
      <c r="Y18" s="291"/>
      <c r="Z18" s="291"/>
      <c r="AA18" s="291"/>
      <c r="AB18" s="291"/>
      <c r="AC18" s="291"/>
      <c r="AD18" s="291"/>
      <c r="AE18" s="291"/>
      <c r="AF18" s="291"/>
      <c r="AG18" s="292"/>
      <c r="AH18" s="272"/>
      <c r="AI18" s="273"/>
      <c r="AJ18" s="273"/>
      <c r="AK18" s="273"/>
      <c r="AL18" s="273"/>
      <c r="AM18" s="273"/>
      <c r="AN18" s="273"/>
      <c r="AO18" s="274"/>
    </row>
    <row r="19" spans="1:41" ht="40.4" customHeight="1" thickBot="1">
      <c r="A19" s="301" t="s">
        <v>148</v>
      </c>
      <c r="B19" s="302"/>
      <c r="C19" s="302"/>
      <c r="D19" s="302"/>
      <c r="E19" s="302"/>
      <c r="F19" s="302"/>
      <c r="G19" s="303"/>
      <c r="H19" s="298"/>
      <c r="I19" s="299"/>
      <c r="J19" s="299"/>
      <c r="K19" s="299"/>
      <c r="L19" s="299"/>
      <c r="M19" s="299"/>
      <c r="N19" s="299"/>
      <c r="O19" s="299"/>
      <c r="P19" s="299"/>
      <c r="Q19" s="300"/>
      <c r="R19" s="301" t="s">
        <v>149</v>
      </c>
      <c r="S19" s="302"/>
      <c r="T19" s="302"/>
      <c r="U19" s="302"/>
      <c r="V19" s="303"/>
      <c r="W19" s="281"/>
      <c r="X19" s="282"/>
      <c r="Y19" s="282"/>
      <c r="Z19" s="282"/>
      <c r="AA19" s="282"/>
      <c r="AB19" s="282"/>
      <c r="AC19" s="282"/>
      <c r="AD19" s="282"/>
      <c r="AE19" s="282"/>
      <c r="AF19" s="282"/>
      <c r="AG19" s="283"/>
      <c r="AH19" s="275"/>
      <c r="AI19" s="276"/>
      <c r="AJ19" s="276"/>
      <c r="AK19" s="276"/>
      <c r="AL19" s="276"/>
      <c r="AM19" s="276"/>
      <c r="AN19" s="276"/>
      <c r="AO19" s="277"/>
    </row>
    <row r="20" spans="1:41" ht="33.75" customHeight="1" thickBot="1">
      <c r="A20" s="108" t="s">
        <v>150</v>
      </c>
      <c r="B20" s="293"/>
      <c r="C20" s="293"/>
      <c r="D20" s="293"/>
      <c r="E20" s="293"/>
      <c r="F20" s="293"/>
      <c r="G20" s="294"/>
      <c r="H20" s="295"/>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7"/>
      <c r="AH20" s="275"/>
      <c r="AI20" s="276"/>
      <c r="AJ20" s="276"/>
      <c r="AK20" s="276"/>
      <c r="AL20" s="276"/>
      <c r="AM20" s="276"/>
      <c r="AN20" s="276"/>
      <c r="AO20" s="277"/>
    </row>
    <row r="21" spans="1:41" ht="33.75" customHeight="1">
      <c r="A21" s="270" t="s">
        <v>152</v>
      </c>
      <c r="B21" s="306"/>
      <c r="C21" s="306"/>
      <c r="D21" s="306"/>
      <c r="E21" s="306"/>
      <c r="F21" s="306"/>
      <c r="G21" s="307"/>
      <c r="H21" s="304" t="s">
        <v>196</v>
      </c>
      <c r="I21" s="245"/>
      <c r="J21" s="245"/>
      <c r="K21" s="245"/>
      <c r="L21" s="305"/>
      <c r="M21" s="233"/>
      <c r="N21" s="234"/>
      <c r="O21" s="234"/>
      <c r="P21" s="234"/>
      <c r="Q21" s="234"/>
      <c r="R21" s="234"/>
      <c r="S21" s="234"/>
      <c r="T21" s="235"/>
      <c r="U21" s="304" t="s">
        <v>144</v>
      </c>
      <c r="V21" s="245"/>
      <c r="W21" s="245"/>
      <c r="X21" s="245"/>
      <c r="Y21" s="305"/>
      <c r="Z21" s="233"/>
      <c r="AA21" s="234"/>
      <c r="AB21" s="234"/>
      <c r="AC21" s="234"/>
      <c r="AD21" s="234"/>
      <c r="AE21" s="234"/>
      <c r="AF21" s="234"/>
      <c r="AG21" s="238"/>
      <c r="AH21" s="275"/>
      <c r="AI21" s="276"/>
      <c r="AJ21" s="276"/>
      <c r="AK21" s="276"/>
      <c r="AL21" s="276"/>
      <c r="AM21" s="276"/>
      <c r="AN21" s="276"/>
      <c r="AO21" s="277"/>
    </row>
    <row r="22" spans="1:41" ht="33.75" customHeight="1" thickBot="1">
      <c r="A22" s="308"/>
      <c r="B22" s="309"/>
      <c r="C22" s="309"/>
      <c r="D22" s="309"/>
      <c r="E22" s="309"/>
      <c r="F22" s="309"/>
      <c r="G22" s="310"/>
      <c r="H22" s="233"/>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8"/>
      <c r="AH22" s="278"/>
      <c r="AI22" s="279"/>
      <c r="AJ22" s="279"/>
      <c r="AK22" s="279"/>
      <c r="AL22" s="279"/>
      <c r="AM22" s="279"/>
      <c r="AN22" s="279"/>
      <c r="AO22" s="280"/>
    </row>
    <row r="23" spans="1:41" ht="33.75" customHeight="1">
      <c r="A23" s="60" t="s">
        <v>65</v>
      </c>
      <c r="B23" s="61"/>
      <c r="C23" s="61"/>
      <c r="D23" s="61"/>
      <c r="E23" s="61"/>
      <c r="F23" s="61"/>
      <c r="G23" s="62"/>
      <c r="H23" s="63"/>
      <c r="I23" s="64"/>
      <c r="J23" s="64"/>
      <c r="K23" s="64"/>
      <c r="L23" s="64"/>
      <c r="M23" s="65"/>
      <c r="N23" s="65"/>
      <c r="O23" s="65"/>
      <c r="P23" s="65"/>
      <c r="Q23" s="65"/>
      <c r="R23" s="65"/>
      <c r="S23" s="65"/>
      <c r="T23" s="66"/>
      <c r="U23" s="67" t="s">
        <v>66</v>
      </c>
      <c r="V23" s="68"/>
      <c r="W23" s="68"/>
      <c r="X23" s="68"/>
      <c r="Y23" s="69"/>
      <c r="Z23" s="110"/>
      <c r="AA23" s="111"/>
      <c r="AB23" s="111"/>
      <c r="AC23" s="111"/>
      <c r="AD23" s="111"/>
      <c r="AE23" s="111"/>
      <c r="AF23" s="111"/>
      <c r="AG23" s="111"/>
      <c r="AH23" s="112"/>
      <c r="AI23" s="112"/>
      <c r="AJ23" s="112"/>
      <c r="AK23" s="112"/>
      <c r="AL23" s="112"/>
      <c r="AM23" s="112"/>
      <c r="AN23" s="112"/>
      <c r="AO23" s="113"/>
    </row>
    <row r="24" spans="1:41" s="13" customFormat="1" ht="33" customHeight="1" thickBot="1">
      <c r="A24" s="57"/>
      <c r="B24" s="70" t="s">
        <v>145</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2"/>
    </row>
    <row r="25" spans="1:41" ht="40.4" customHeight="1" thickBot="1">
      <c r="A25" s="108" t="s">
        <v>151</v>
      </c>
      <c r="B25" s="109"/>
      <c r="C25" s="109"/>
      <c r="D25" s="109"/>
      <c r="E25" s="109"/>
      <c r="F25" s="109"/>
      <c r="G25" s="109"/>
      <c r="H25" s="185"/>
      <c r="I25" s="186"/>
      <c r="J25" s="186"/>
      <c r="K25" s="186"/>
      <c r="L25" s="186"/>
      <c r="M25" s="186"/>
      <c r="N25" s="186"/>
      <c r="O25" s="186"/>
      <c r="P25" s="186"/>
      <c r="Q25" s="186"/>
      <c r="R25" s="186"/>
      <c r="S25" s="186"/>
      <c r="T25" s="186"/>
      <c r="U25" s="186"/>
      <c r="V25" s="186"/>
      <c r="W25" s="186"/>
      <c r="X25" s="187"/>
      <c r="Y25" s="114" t="s">
        <v>142</v>
      </c>
      <c r="Z25" s="115"/>
      <c r="AA25" s="116"/>
      <c r="AB25" s="117"/>
      <c r="AC25" s="118"/>
      <c r="AD25" s="118"/>
      <c r="AE25" s="118"/>
      <c r="AF25" s="118"/>
      <c r="AG25" s="118"/>
      <c r="AH25" s="118"/>
      <c r="AI25" s="118"/>
      <c r="AJ25" s="118"/>
      <c r="AK25" s="118"/>
      <c r="AL25" s="118"/>
      <c r="AM25" s="118"/>
      <c r="AN25" s="118"/>
      <c r="AO25" s="119"/>
    </row>
    <row r="26" spans="1:41" s="13" customFormat="1" ht="20.149999999999999" customHeight="1">
      <c r="A26" s="364" t="s">
        <v>205</v>
      </c>
      <c r="B26" s="286"/>
      <c r="C26" s="286"/>
      <c r="D26" s="286"/>
      <c r="E26" s="286"/>
      <c r="F26" s="286"/>
      <c r="G26" s="286"/>
      <c r="H26" s="286"/>
      <c r="I26" s="286"/>
      <c r="J26" s="286"/>
      <c r="K26" s="286"/>
      <c r="L26" s="286"/>
      <c r="M26" s="286"/>
      <c r="N26" s="286"/>
      <c r="O26" s="286"/>
      <c r="P26" s="286"/>
      <c r="Q26" s="365"/>
      <c r="R26" s="337" t="s">
        <v>204</v>
      </c>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2"/>
    </row>
    <row r="27" spans="1:41" s="13" customFormat="1" ht="18" customHeight="1" thickBot="1">
      <c r="A27" s="366"/>
      <c r="B27" s="367"/>
      <c r="C27" s="367"/>
      <c r="D27" s="367"/>
      <c r="E27" s="367"/>
      <c r="F27" s="367"/>
      <c r="G27" s="367"/>
      <c r="H27" s="367"/>
      <c r="I27" s="367"/>
      <c r="J27" s="367"/>
      <c r="K27" s="367"/>
      <c r="L27" s="367"/>
      <c r="M27" s="367"/>
      <c r="N27" s="367"/>
      <c r="O27" s="367"/>
      <c r="P27" s="367"/>
      <c r="Q27" s="368"/>
      <c r="R27" s="361"/>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3"/>
    </row>
    <row r="28" spans="1:41" s="13" customFormat="1" ht="56.5" customHeight="1">
      <c r="A28" s="126" t="s">
        <v>153</v>
      </c>
      <c r="B28" s="127"/>
      <c r="C28" s="127"/>
      <c r="D28" s="127"/>
      <c r="E28" s="127"/>
      <c r="F28" s="127"/>
      <c r="G28" s="127"/>
      <c r="H28" s="127"/>
      <c r="I28" s="127"/>
      <c r="J28" s="127"/>
      <c r="K28" s="127"/>
      <c r="L28" s="127"/>
      <c r="M28" s="127"/>
      <c r="N28" s="127"/>
      <c r="O28" s="127"/>
      <c r="P28" s="127"/>
      <c r="Q28" s="127"/>
      <c r="R28" s="128"/>
      <c r="S28" s="129"/>
      <c r="T28" s="129"/>
      <c r="U28" s="129"/>
      <c r="V28" s="129"/>
      <c r="W28" s="129"/>
      <c r="X28" s="129"/>
      <c r="Y28" s="129"/>
      <c r="Z28" s="129"/>
      <c r="AA28" s="129"/>
      <c r="AB28" s="129"/>
      <c r="AC28" s="130"/>
      <c r="AD28" s="131"/>
      <c r="AE28" s="131"/>
      <c r="AF28" s="131"/>
      <c r="AG28" s="131"/>
      <c r="AH28" s="131"/>
      <c r="AI28" s="131"/>
      <c r="AJ28" s="131"/>
      <c r="AK28" s="131"/>
      <c r="AL28" s="131"/>
      <c r="AM28" s="131"/>
      <c r="AN28" s="131"/>
      <c r="AO28" s="132"/>
    </row>
    <row r="29" spans="1:41" s="13" customFormat="1" ht="45" customHeight="1" thickBot="1">
      <c r="A29" s="41"/>
      <c r="B29" s="311" t="s">
        <v>146</v>
      </c>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2"/>
    </row>
    <row r="30" spans="1:41" ht="40.4" customHeight="1" thickBot="1">
      <c r="A30" s="126" t="s">
        <v>155</v>
      </c>
      <c r="B30" s="127"/>
      <c r="C30" s="127"/>
      <c r="D30" s="127"/>
      <c r="E30" s="127"/>
      <c r="F30" s="127"/>
      <c r="G30" s="127"/>
      <c r="H30" s="127"/>
      <c r="I30" s="127"/>
      <c r="J30" s="127"/>
      <c r="K30" s="127"/>
      <c r="L30" s="127"/>
      <c r="M30" s="127"/>
      <c r="N30" s="127"/>
      <c r="O30" s="127"/>
      <c r="P30" s="127"/>
      <c r="Q30" s="333"/>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334"/>
    </row>
    <row r="31" spans="1:41" ht="20.149999999999999" customHeight="1">
      <c r="A31" s="191" t="s">
        <v>163</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3"/>
    </row>
    <row r="32" spans="1:41" ht="15" customHeight="1">
      <c r="A32" s="42" t="s">
        <v>4</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4"/>
      <c r="AF32" s="45"/>
      <c r="AG32" s="45"/>
      <c r="AH32" s="45"/>
      <c r="AI32" s="45"/>
      <c r="AJ32" s="45"/>
      <c r="AK32" s="45"/>
      <c r="AL32" s="46"/>
      <c r="AM32" s="45"/>
      <c r="AN32" s="45"/>
      <c r="AO32" s="47"/>
    </row>
    <row r="33" spans="1:41" s="13" customFormat="1" ht="13.5" customHeight="1">
      <c r="A33" s="133" t="s">
        <v>156</v>
      </c>
      <c r="B33" s="134"/>
      <c r="C33" s="134"/>
      <c r="D33" s="134"/>
      <c r="E33" s="134"/>
      <c r="F33" s="134"/>
      <c r="G33" s="134"/>
      <c r="H33" s="134"/>
      <c r="I33" s="134"/>
      <c r="J33" s="134"/>
      <c r="K33" s="134"/>
      <c r="L33" s="134"/>
      <c r="M33" s="134"/>
      <c r="N33" s="134"/>
      <c r="O33" s="134"/>
      <c r="P33" s="134"/>
      <c r="Q33" s="134"/>
      <c r="R33" s="134" t="s">
        <v>8</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94"/>
    </row>
    <row r="34" spans="1:41" s="13" customFormat="1" ht="13.5" customHeight="1">
      <c r="A34" s="133" t="s">
        <v>157</v>
      </c>
      <c r="B34" s="134"/>
      <c r="C34" s="134"/>
      <c r="D34" s="134"/>
      <c r="E34" s="134"/>
      <c r="F34" s="134"/>
      <c r="G34" s="134"/>
      <c r="H34" s="134"/>
      <c r="I34" s="134"/>
      <c r="J34" s="134"/>
      <c r="K34" s="134"/>
      <c r="L34" s="134"/>
      <c r="M34" s="134"/>
      <c r="N34" s="134"/>
      <c r="O34" s="134"/>
      <c r="P34" s="134"/>
      <c r="Q34" s="134"/>
      <c r="R34" s="134" t="s">
        <v>9</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94"/>
    </row>
    <row r="35" spans="1:41" s="13" customFormat="1" ht="22" customHeight="1">
      <c r="A35" s="133" t="s">
        <v>158</v>
      </c>
      <c r="B35" s="134"/>
      <c r="C35" s="134"/>
      <c r="D35" s="134"/>
      <c r="E35" s="134"/>
      <c r="F35" s="134"/>
      <c r="G35" s="134"/>
      <c r="H35" s="134"/>
      <c r="I35" s="134"/>
      <c r="J35" s="134"/>
      <c r="K35" s="134"/>
      <c r="L35" s="134"/>
      <c r="M35" s="134"/>
      <c r="N35" s="134"/>
      <c r="O35" s="134"/>
      <c r="P35" s="134"/>
      <c r="Q35" s="134"/>
      <c r="R35" s="134" t="s">
        <v>10</v>
      </c>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94"/>
    </row>
    <row r="36" spans="1:41" s="13" customFormat="1" ht="22" customHeight="1">
      <c r="A36" s="133" t="s">
        <v>159</v>
      </c>
      <c r="B36" s="134"/>
      <c r="C36" s="134"/>
      <c r="D36" s="134"/>
      <c r="E36" s="134"/>
      <c r="F36" s="134"/>
      <c r="G36" s="134"/>
      <c r="H36" s="134"/>
      <c r="I36" s="134"/>
      <c r="J36" s="134"/>
      <c r="K36" s="134"/>
      <c r="L36" s="134"/>
      <c r="M36" s="134"/>
      <c r="N36" s="134"/>
      <c r="O36" s="134"/>
      <c r="P36" s="134"/>
      <c r="Q36" s="134"/>
      <c r="R36" s="134" t="s">
        <v>11</v>
      </c>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94"/>
    </row>
    <row r="37" spans="1:41" s="13" customFormat="1" ht="35.15" customHeight="1">
      <c r="A37" s="133" t="s">
        <v>160</v>
      </c>
      <c r="B37" s="134"/>
      <c r="C37" s="134"/>
      <c r="D37" s="134"/>
      <c r="E37" s="134"/>
      <c r="F37" s="134"/>
      <c r="G37" s="134"/>
      <c r="H37" s="134"/>
      <c r="I37" s="134"/>
      <c r="J37" s="134"/>
      <c r="K37" s="134"/>
      <c r="L37" s="134"/>
      <c r="M37" s="134"/>
      <c r="N37" s="134"/>
      <c r="O37" s="134"/>
      <c r="P37" s="134"/>
      <c r="Q37" s="134"/>
      <c r="R37" s="134" t="s">
        <v>12</v>
      </c>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94"/>
    </row>
    <row r="38" spans="1:41" s="13" customFormat="1" ht="22" customHeight="1">
      <c r="A38" s="133" t="s">
        <v>161</v>
      </c>
      <c r="B38" s="134"/>
      <c r="C38" s="134"/>
      <c r="D38" s="134"/>
      <c r="E38" s="134"/>
      <c r="F38" s="134"/>
      <c r="G38" s="134"/>
      <c r="H38" s="134"/>
      <c r="I38" s="134"/>
      <c r="J38" s="134"/>
      <c r="K38" s="134"/>
      <c r="L38" s="134"/>
      <c r="M38" s="134"/>
      <c r="N38" s="134"/>
      <c r="O38" s="134"/>
      <c r="P38" s="134"/>
      <c r="Q38" s="134"/>
      <c r="R38" s="134" t="s">
        <v>13</v>
      </c>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94"/>
    </row>
    <row r="39" spans="1:41" s="13" customFormat="1" ht="22" customHeight="1">
      <c r="A39" s="335" t="s">
        <v>162</v>
      </c>
      <c r="B39" s="174"/>
      <c r="C39" s="174"/>
      <c r="D39" s="174"/>
      <c r="E39" s="174"/>
      <c r="F39" s="174"/>
      <c r="G39" s="174"/>
      <c r="H39" s="174"/>
      <c r="I39" s="174"/>
      <c r="J39" s="174"/>
      <c r="K39" s="174"/>
      <c r="L39" s="174"/>
      <c r="M39" s="174"/>
      <c r="N39" s="174"/>
      <c r="O39" s="174"/>
      <c r="P39" s="174"/>
      <c r="Q39" s="174"/>
      <c r="R39" s="174" t="s">
        <v>14</v>
      </c>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5"/>
    </row>
    <row r="40" spans="1:41" ht="29.15" customHeight="1">
      <c r="A40" s="165" t="s">
        <v>61</v>
      </c>
      <c r="B40" s="166"/>
      <c r="C40" s="166"/>
      <c r="D40" s="166"/>
      <c r="E40" s="166"/>
      <c r="F40" s="166"/>
      <c r="G40" s="167"/>
      <c r="H40" s="139" t="s">
        <v>30</v>
      </c>
      <c r="I40" s="140"/>
      <c r="J40" s="141"/>
      <c r="K40" s="180"/>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2"/>
    </row>
    <row r="41" spans="1:41" ht="26.25" customHeight="1">
      <c r="A41" s="168"/>
      <c r="B41" s="169"/>
      <c r="C41" s="169"/>
      <c r="D41" s="169"/>
      <c r="E41" s="169"/>
      <c r="F41" s="169"/>
      <c r="G41" s="170"/>
      <c r="H41" s="139" t="s">
        <v>31</v>
      </c>
      <c r="I41" s="140"/>
      <c r="J41" s="141"/>
      <c r="K41" s="188"/>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90"/>
    </row>
    <row r="42" spans="1:41" ht="27" customHeight="1">
      <c r="A42" s="168"/>
      <c r="B42" s="169"/>
      <c r="C42" s="169"/>
      <c r="D42" s="169"/>
      <c r="E42" s="169"/>
      <c r="F42" s="169"/>
      <c r="G42" s="170"/>
      <c r="H42" s="139" t="s">
        <v>32</v>
      </c>
      <c r="I42" s="140"/>
      <c r="J42" s="141"/>
      <c r="K42" s="164"/>
      <c r="L42" s="142"/>
      <c r="M42" s="142"/>
      <c r="N42" s="48" t="s">
        <v>59</v>
      </c>
      <c r="O42" s="142"/>
      <c r="P42" s="142"/>
      <c r="Q42" s="49" t="s">
        <v>33</v>
      </c>
      <c r="R42" s="162" t="s">
        <v>34</v>
      </c>
      <c r="S42" s="163"/>
      <c r="T42" s="139" t="s">
        <v>35</v>
      </c>
      <c r="U42" s="140"/>
      <c r="V42" s="142"/>
      <c r="W42" s="142"/>
      <c r="X42" s="142"/>
      <c r="Y42" s="49" t="s">
        <v>59</v>
      </c>
      <c r="Z42" s="142"/>
      <c r="AA42" s="142"/>
      <c r="AB42" s="49" t="s">
        <v>33</v>
      </c>
      <c r="AC42" s="120" t="s">
        <v>36</v>
      </c>
      <c r="AD42" s="121"/>
      <c r="AE42" s="121"/>
      <c r="AF42" s="121"/>
      <c r="AG42" s="121"/>
      <c r="AH42" s="121"/>
      <c r="AI42" s="121"/>
      <c r="AJ42" s="121"/>
      <c r="AK42" s="121"/>
      <c r="AL42" s="142"/>
      <c r="AM42" s="142"/>
      <c r="AN42" s="140" t="s">
        <v>29</v>
      </c>
      <c r="AO42" s="143"/>
    </row>
    <row r="43" spans="1:41" ht="27" customHeight="1">
      <c r="A43" s="171"/>
      <c r="B43" s="172"/>
      <c r="C43" s="172"/>
      <c r="D43" s="172"/>
      <c r="E43" s="172"/>
      <c r="F43" s="172"/>
      <c r="G43" s="173"/>
      <c r="H43" s="139" t="s">
        <v>37</v>
      </c>
      <c r="I43" s="140"/>
      <c r="J43" s="140"/>
      <c r="K43" s="140"/>
      <c r="L43" s="141"/>
      <c r="M43" s="188"/>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90"/>
    </row>
    <row r="44" spans="1:41" ht="29.15" customHeight="1">
      <c r="A44" s="165" t="s">
        <v>60</v>
      </c>
      <c r="B44" s="166"/>
      <c r="C44" s="166"/>
      <c r="D44" s="166"/>
      <c r="E44" s="166"/>
      <c r="F44" s="166"/>
      <c r="G44" s="167"/>
      <c r="H44" s="139" t="s">
        <v>30</v>
      </c>
      <c r="I44" s="140"/>
      <c r="J44" s="141"/>
      <c r="K44" s="180"/>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2"/>
    </row>
    <row r="45" spans="1:41" ht="26.25" customHeight="1">
      <c r="A45" s="168"/>
      <c r="B45" s="169"/>
      <c r="C45" s="169"/>
      <c r="D45" s="169"/>
      <c r="E45" s="169"/>
      <c r="F45" s="169"/>
      <c r="G45" s="170"/>
      <c r="H45" s="139" t="s">
        <v>31</v>
      </c>
      <c r="I45" s="140"/>
      <c r="J45" s="141"/>
      <c r="K45" s="188"/>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90"/>
    </row>
    <row r="46" spans="1:41" ht="27" customHeight="1">
      <c r="A46" s="168"/>
      <c r="B46" s="169"/>
      <c r="C46" s="169"/>
      <c r="D46" s="169"/>
      <c r="E46" s="169"/>
      <c r="F46" s="169"/>
      <c r="G46" s="170"/>
      <c r="H46" s="139" t="s">
        <v>32</v>
      </c>
      <c r="I46" s="140"/>
      <c r="J46" s="141"/>
      <c r="K46" s="164"/>
      <c r="L46" s="142"/>
      <c r="M46" s="142"/>
      <c r="N46" s="49" t="s">
        <v>59</v>
      </c>
      <c r="O46" s="142"/>
      <c r="P46" s="142"/>
      <c r="Q46" s="49" t="s">
        <v>33</v>
      </c>
      <c r="R46" s="162" t="s">
        <v>38</v>
      </c>
      <c r="S46" s="163"/>
      <c r="T46" s="139" t="s">
        <v>39</v>
      </c>
      <c r="U46" s="140"/>
      <c r="V46" s="142"/>
      <c r="W46" s="142"/>
      <c r="X46" s="142"/>
      <c r="Y46" s="49" t="s">
        <v>59</v>
      </c>
      <c r="Z46" s="142"/>
      <c r="AA46" s="142"/>
      <c r="AB46" s="49" t="s">
        <v>33</v>
      </c>
      <c r="AC46" s="244" t="s">
        <v>36</v>
      </c>
      <c r="AD46" s="245"/>
      <c r="AE46" s="245"/>
      <c r="AF46" s="245"/>
      <c r="AG46" s="245"/>
      <c r="AH46" s="245"/>
      <c r="AI46" s="245"/>
      <c r="AJ46" s="245"/>
      <c r="AK46" s="245"/>
      <c r="AL46" s="142"/>
      <c r="AM46" s="142"/>
      <c r="AN46" s="140" t="s">
        <v>29</v>
      </c>
      <c r="AO46" s="143"/>
    </row>
    <row r="47" spans="1:41" ht="27" customHeight="1">
      <c r="A47" s="171"/>
      <c r="B47" s="172"/>
      <c r="C47" s="172"/>
      <c r="D47" s="172"/>
      <c r="E47" s="172"/>
      <c r="F47" s="172"/>
      <c r="G47" s="173"/>
      <c r="H47" s="139" t="s">
        <v>37</v>
      </c>
      <c r="I47" s="140"/>
      <c r="J47" s="140"/>
      <c r="K47" s="140"/>
      <c r="L47" s="141"/>
      <c r="M47" s="188"/>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90"/>
    </row>
    <row r="48" spans="1:41" ht="29.15" customHeight="1">
      <c r="A48" s="165" t="s">
        <v>62</v>
      </c>
      <c r="B48" s="166"/>
      <c r="C48" s="166"/>
      <c r="D48" s="166"/>
      <c r="E48" s="166"/>
      <c r="F48" s="166"/>
      <c r="G48" s="167"/>
      <c r="H48" s="139" t="s">
        <v>30</v>
      </c>
      <c r="I48" s="140"/>
      <c r="J48" s="141"/>
      <c r="K48" s="180"/>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2"/>
    </row>
    <row r="49" spans="1:41" ht="26.25" customHeight="1">
      <c r="A49" s="168"/>
      <c r="B49" s="169"/>
      <c r="C49" s="169"/>
      <c r="D49" s="169"/>
      <c r="E49" s="169"/>
      <c r="F49" s="169"/>
      <c r="G49" s="170"/>
      <c r="H49" s="139" t="s">
        <v>31</v>
      </c>
      <c r="I49" s="140"/>
      <c r="J49" s="141"/>
      <c r="K49" s="188"/>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90"/>
    </row>
    <row r="50" spans="1:41" ht="27" customHeight="1">
      <c r="A50" s="168"/>
      <c r="B50" s="169"/>
      <c r="C50" s="169"/>
      <c r="D50" s="169"/>
      <c r="E50" s="169"/>
      <c r="F50" s="169"/>
      <c r="G50" s="170"/>
      <c r="H50" s="139" t="s">
        <v>32</v>
      </c>
      <c r="I50" s="140"/>
      <c r="J50" s="141"/>
      <c r="K50" s="164"/>
      <c r="L50" s="142"/>
      <c r="M50" s="142"/>
      <c r="N50" s="49" t="s">
        <v>59</v>
      </c>
      <c r="O50" s="142"/>
      <c r="P50" s="142"/>
      <c r="Q50" s="49" t="s">
        <v>33</v>
      </c>
      <c r="R50" s="242" t="s">
        <v>38</v>
      </c>
      <c r="S50" s="243"/>
      <c r="T50" s="139" t="s">
        <v>39</v>
      </c>
      <c r="U50" s="140"/>
      <c r="V50" s="142"/>
      <c r="W50" s="142"/>
      <c r="X50" s="142"/>
      <c r="Y50" s="49" t="s">
        <v>59</v>
      </c>
      <c r="Z50" s="142"/>
      <c r="AA50" s="142"/>
      <c r="AB50" s="49" t="s">
        <v>33</v>
      </c>
      <c r="AC50" s="244" t="s">
        <v>36</v>
      </c>
      <c r="AD50" s="245"/>
      <c r="AE50" s="245"/>
      <c r="AF50" s="245"/>
      <c r="AG50" s="245"/>
      <c r="AH50" s="245"/>
      <c r="AI50" s="245"/>
      <c r="AJ50" s="245"/>
      <c r="AK50" s="245"/>
      <c r="AL50" s="142"/>
      <c r="AM50" s="142"/>
      <c r="AN50" s="140" t="s">
        <v>29</v>
      </c>
      <c r="AO50" s="143"/>
    </row>
    <row r="51" spans="1:41" ht="27" customHeight="1">
      <c r="A51" s="171"/>
      <c r="B51" s="172"/>
      <c r="C51" s="172"/>
      <c r="D51" s="172"/>
      <c r="E51" s="172"/>
      <c r="F51" s="172"/>
      <c r="G51" s="173"/>
      <c r="H51" s="139" t="s">
        <v>37</v>
      </c>
      <c r="I51" s="140"/>
      <c r="J51" s="140"/>
      <c r="K51" s="140"/>
      <c r="L51" s="141"/>
      <c r="M51" s="188"/>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90"/>
    </row>
    <row r="52" spans="1:41" ht="29.15" customHeight="1">
      <c r="A52" s="165" t="s">
        <v>109</v>
      </c>
      <c r="B52" s="166"/>
      <c r="C52" s="166"/>
      <c r="D52" s="166"/>
      <c r="E52" s="166"/>
      <c r="F52" s="166"/>
      <c r="G52" s="167"/>
      <c r="H52" s="139" t="s">
        <v>30</v>
      </c>
      <c r="I52" s="140"/>
      <c r="J52" s="141"/>
      <c r="K52" s="180"/>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2"/>
    </row>
    <row r="53" spans="1:41" ht="26.25" customHeight="1">
      <c r="A53" s="168"/>
      <c r="B53" s="169"/>
      <c r="C53" s="169"/>
      <c r="D53" s="169"/>
      <c r="E53" s="169"/>
      <c r="F53" s="169"/>
      <c r="G53" s="170"/>
      <c r="H53" s="139" t="s">
        <v>31</v>
      </c>
      <c r="I53" s="140"/>
      <c r="J53" s="141"/>
      <c r="K53" s="188"/>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90"/>
    </row>
    <row r="54" spans="1:41" ht="27" customHeight="1">
      <c r="A54" s="168"/>
      <c r="B54" s="169"/>
      <c r="C54" s="169"/>
      <c r="D54" s="169"/>
      <c r="E54" s="169"/>
      <c r="F54" s="169"/>
      <c r="G54" s="170"/>
      <c r="H54" s="139" t="s">
        <v>40</v>
      </c>
      <c r="I54" s="140"/>
      <c r="J54" s="141"/>
      <c r="K54" s="164"/>
      <c r="L54" s="142"/>
      <c r="M54" s="142"/>
      <c r="N54" s="49" t="s">
        <v>59</v>
      </c>
      <c r="O54" s="142"/>
      <c r="P54" s="142"/>
      <c r="Q54" s="49" t="s">
        <v>33</v>
      </c>
      <c r="R54" s="242" t="s">
        <v>38</v>
      </c>
      <c r="S54" s="243"/>
      <c r="T54" s="139" t="s">
        <v>39</v>
      </c>
      <c r="U54" s="140"/>
      <c r="V54" s="142"/>
      <c r="W54" s="142"/>
      <c r="X54" s="142"/>
      <c r="Y54" s="49" t="s">
        <v>59</v>
      </c>
      <c r="Z54" s="142"/>
      <c r="AA54" s="142"/>
      <c r="AB54" s="49" t="s">
        <v>33</v>
      </c>
      <c r="AC54" s="244" t="s">
        <v>36</v>
      </c>
      <c r="AD54" s="245"/>
      <c r="AE54" s="245"/>
      <c r="AF54" s="245"/>
      <c r="AG54" s="245"/>
      <c r="AH54" s="245"/>
      <c r="AI54" s="245"/>
      <c r="AJ54" s="245"/>
      <c r="AK54" s="245"/>
      <c r="AL54" s="142"/>
      <c r="AM54" s="142"/>
      <c r="AN54" s="140" t="s">
        <v>29</v>
      </c>
      <c r="AO54" s="143"/>
    </row>
    <row r="55" spans="1:41" ht="30" customHeight="1">
      <c r="A55" s="168"/>
      <c r="B55" s="169"/>
      <c r="C55" s="169"/>
      <c r="D55" s="169"/>
      <c r="E55" s="169"/>
      <c r="F55" s="169"/>
      <c r="G55" s="170"/>
      <c r="H55" s="177" t="s">
        <v>202</v>
      </c>
      <c r="I55" s="178"/>
      <c r="J55" s="178"/>
      <c r="K55" s="178"/>
      <c r="L55" s="178"/>
      <c r="M55" s="178"/>
      <c r="N55" s="178"/>
      <c r="O55" s="178"/>
      <c r="P55" s="178"/>
      <c r="Q55" s="178"/>
      <c r="R55" s="178"/>
      <c r="S55" s="178"/>
      <c r="T55" s="179"/>
      <c r="U55" s="160"/>
      <c r="V55" s="161"/>
      <c r="W55" s="161"/>
      <c r="X55" s="145"/>
      <c r="Y55" s="145"/>
      <c r="Z55" s="145"/>
      <c r="AA55" s="145"/>
      <c r="AB55" s="145"/>
      <c r="AC55" s="145"/>
      <c r="AD55" s="145"/>
      <c r="AE55" s="145"/>
      <c r="AF55" s="145"/>
      <c r="AG55" s="145"/>
      <c r="AH55" s="145"/>
      <c r="AI55" s="145"/>
      <c r="AJ55" s="145"/>
      <c r="AK55" s="145"/>
      <c r="AL55" s="145"/>
      <c r="AM55" s="145"/>
      <c r="AN55" s="145"/>
      <c r="AO55" s="176"/>
    </row>
    <row r="56" spans="1:41" ht="27" customHeight="1">
      <c r="A56" s="171"/>
      <c r="B56" s="172"/>
      <c r="C56" s="172"/>
      <c r="D56" s="172"/>
      <c r="E56" s="172"/>
      <c r="F56" s="172"/>
      <c r="G56" s="173"/>
      <c r="H56" s="139" t="s">
        <v>41</v>
      </c>
      <c r="I56" s="140"/>
      <c r="J56" s="141"/>
      <c r="K56" s="144"/>
      <c r="L56" s="145"/>
      <c r="M56" s="145"/>
      <c r="N56" s="145"/>
      <c r="O56" s="145"/>
      <c r="P56" s="145"/>
      <c r="Q56" s="145"/>
      <c r="R56" s="145"/>
      <c r="S56" s="145"/>
      <c r="T56" s="145"/>
      <c r="U56" s="146"/>
      <c r="V56" s="139" t="s">
        <v>42</v>
      </c>
      <c r="W56" s="140"/>
      <c r="X56" s="140"/>
      <c r="Y56" s="140"/>
      <c r="Z56" s="141"/>
      <c r="AA56" s="246"/>
      <c r="AB56" s="247"/>
      <c r="AC56" s="247"/>
      <c r="AD56" s="247"/>
      <c r="AE56" s="247"/>
      <c r="AF56" s="247"/>
      <c r="AG56" s="247"/>
      <c r="AH56" s="247"/>
      <c r="AI56" s="247"/>
      <c r="AJ56" s="247"/>
      <c r="AK56" s="247"/>
      <c r="AL56" s="247"/>
      <c r="AM56" s="247"/>
      <c r="AN56" s="247"/>
      <c r="AO56" s="248"/>
    </row>
    <row r="57" spans="1:41" ht="29.15" customHeight="1">
      <c r="A57" s="165" t="s">
        <v>63</v>
      </c>
      <c r="B57" s="166"/>
      <c r="C57" s="166"/>
      <c r="D57" s="166"/>
      <c r="E57" s="166"/>
      <c r="F57" s="166"/>
      <c r="G57" s="167"/>
      <c r="H57" s="139" t="s">
        <v>30</v>
      </c>
      <c r="I57" s="140"/>
      <c r="J57" s="141"/>
      <c r="K57" s="180"/>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2"/>
    </row>
    <row r="58" spans="1:41" ht="26.25" customHeight="1">
      <c r="A58" s="168"/>
      <c r="B58" s="169"/>
      <c r="C58" s="169"/>
      <c r="D58" s="169"/>
      <c r="E58" s="169"/>
      <c r="F58" s="169"/>
      <c r="G58" s="170"/>
      <c r="H58" s="139" t="s">
        <v>31</v>
      </c>
      <c r="I58" s="140"/>
      <c r="J58" s="141"/>
      <c r="K58" s="188"/>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90"/>
    </row>
    <row r="59" spans="1:41" ht="27" customHeight="1">
      <c r="A59" s="168"/>
      <c r="B59" s="169"/>
      <c r="C59" s="169"/>
      <c r="D59" s="169"/>
      <c r="E59" s="169"/>
      <c r="F59" s="169"/>
      <c r="G59" s="170"/>
      <c r="H59" s="139" t="s">
        <v>43</v>
      </c>
      <c r="I59" s="140"/>
      <c r="J59" s="141"/>
      <c r="K59" s="164"/>
      <c r="L59" s="142"/>
      <c r="M59" s="142"/>
      <c r="N59" s="49" t="s">
        <v>59</v>
      </c>
      <c r="O59" s="142"/>
      <c r="P59" s="142"/>
      <c r="Q59" s="49" t="s">
        <v>33</v>
      </c>
      <c r="R59" s="162" t="s">
        <v>44</v>
      </c>
      <c r="S59" s="163"/>
      <c r="T59" s="139" t="s">
        <v>39</v>
      </c>
      <c r="U59" s="140"/>
      <c r="V59" s="142"/>
      <c r="W59" s="142"/>
      <c r="X59" s="142"/>
      <c r="Y59" s="49" t="s">
        <v>59</v>
      </c>
      <c r="Z59" s="142"/>
      <c r="AA59" s="142"/>
      <c r="AB59" s="49" t="s">
        <v>33</v>
      </c>
      <c r="AC59" s="244" t="s">
        <v>36</v>
      </c>
      <c r="AD59" s="245"/>
      <c r="AE59" s="245"/>
      <c r="AF59" s="245"/>
      <c r="AG59" s="245"/>
      <c r="AH59" s="245"/>
      <c r="AI59" s="245"/>
      <c r="AJ59" s="245"/>
      <c r="AK59" s="245"/>
      <c r="AL59" s="142"/>
      <c r="AM59" s="142"/>
      <c r="AN59" s="140" t="s">
        <v>29</v>
      </c>
      <c r="AO59" s="143"/>
    </row>
    <row r="60" spans="1:41" ht="30" customHeight="1">
      <c r="A60" s="168"/>
      <c r="B60" s="169"/>
      <c r="C60" s="169"/>
      <c r="D60" s="169"/>
      <c r="E60" s="169"/>
      <c r="F60" s="169"/>
      <c r="G60" s="170"/>
      <c r="H60" s="177" t="s">
        <v>202</v>
      </c>
      <c r="I60" s="178"/>
      <c r="J60" s="178"/>
      <c r="K60" s="178"/>
      <c r="L60" s="178"/>
      <c r="M60" s="178"/>
      <c r="N60" s="178"/>
      <c r="O60" s="178"/>
      <c r="P60" s="178"/>
      <c r="Q60" s="178"/>
      <c r="R60" s="178"/>
      <c r="S60" s="178"/>
      <c r="T60" s="179"/>
      <c r="U60" s="144"/>
      <c r="V60" s="145"/>
      <c r="W60" s="145"/>
      <c r="X60" s="145"/>
      <c r="Y60" s="145"/>
      <c r="Z60" s="145"/>
      <c r="AA60" s="145"/>
      <c r="AB60" s="145"/>
      <c r="AC60" s="145"/>
      <c r="AD60" s="145"/>
      <c r="AE60" s="145"/>
      <c r="AF60" s="145"/>
      <c r="AG60" s="145"/>
      <c r="AH60" s="145"/>
      <c r="AI60" s="145"/>
      <c r="AJ60" s="145"/>
      <c r="AK60" s="145"/>
      <c r="AL60" s="145"/>
      <c r="AM60" s="145"/>
      <c r="AN60" s="145"/>
      <c r="AO60" s="176"/>
    </row>
    <row r="61" spans="1:41" ht="27" customHeight="1">
      <c r="A61" s="171"/>
      <c r="B61" s="172"/>
      <c r="C61" s="172"/>
      <c r="D61" s="172"/>
      <c r="E61" s="172"/>
      <c r="F61" s="172"/>
      <c r="G61" s="173"/>
      <c r="H61" s="139" t="s">
        <v>41</v>
      </c>
      <c r="I61" s="140"/>
      <c r="J61" s="141"/>
      <c r="K61" s="260"/>
      <c r="L61" s="261"/>
      <c r="M61" s="261"/>
      <c r="N61" s="261"/>
      <c r="O61" s="261"/>
      <c r="P61" s="261"/>
      <c r="Q61" s="261"/>
      <c r="R61" s="261"/>
      <c r="S61" s="261"/>
      <c r="T61" s="261"/>
      <c r="U61" s="262"/>
      <c r="V61" s="139" t="s">
        <v>45</v>
      </c>
      <c r="W61" s="140"/>
      <c r="X61" s="140"/>
      <c r="Y61" s="140"/>
      <c r="Z61" s="141"/>
      <c r="AA61" s="246"/>
      <c r="AB61" s="247"/>
      <c r="AC61" s="247"/>
      <c r="AD61" s="247"/>
      <c r="AE61" s="247"/>
      <c r="AF61" s="247"/>
      <c r="AG61" s="247"/>
      <c r="AH61" s="247"/>
      <c r="AI61" s="247"/>
      <c r="AJ61" s="247"/>
      <c r="AK61" s="247"/>
      <c r="AL61" s="247"/>
      <c r="AM61" s="247"/>
      <c r="AN61" s="247"/>
      <c r="AO61" s="248"/>
    </row>
    <row r="62" spans="1:41" ht="29.15" customHeight="1">
      <c r="A62" s="165" t="s">
        <v>63</v>
      </c>
      <c r="B62" s="166"/>
      <c r="C62" s="166"/>
      <c r="D62" s="166"/>
      <c r="E62" s="166"/>
      <c r="F62" s="166"/>
      <c r="G62" s="167"/>
      <c r="H62" s="139" t="s">
        <v>30</v>
      </c>
      <c r="I62" s="140"/>
      <c r="J62" s="141"/>
      <c r="K62" s="180"/>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2"/>
    </row>
    <row r="63" spans="1:41" ht="26.25" customHeight="1">
      <c r="A63" s="168"/>
      <c r="B63" s="169"/>
      <c r="C63" s="169"/>
      <c r="D63" s="169"/>
      <c r="E63" s="169"/>
      <c r="F63" s="169"/>
      <c r="G63" s="170"/>
      <c r="H63" s="139" t="s">
        <v>31</v>
      </c>
      <c r="I63" s="140"/>
      <c r="J63" s="141"/>
      <c r="K63" s="188"/>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90"/>
    </row>
    <row r="64" spans="1:41" ht="27" customHeight="1">
      <c r="A64" s="168"/>
      <c r="B64" s="169"/>
      <c r="C64" s="169"/>
      <c r="D64" s="169"/>
      <c r="E64" s="169"/>
      <c r="F64" s="169"/>
      <c r="G64" s="170"/>
      <c r="H64" s="139" t="s">
        <v>46</v>
      </c>
      <c r="I64" s="140"/>
      <c r="J64" s="141"/>
      <c r="K64" s="164"/>
      <c r="L64" s="142"/>
      <c r="M64" s="142"/>
      <c r="N64" s="49" t="s">
        <v>59</v>
      </c>
      <c r="O64" s="142"/>
      <c r="P64" s="142"/>
      <c r="Q64" s="49" t="s">
        <v>33</v>
      </c>
      <c r="R64" s="162" t="s">
        <v>47</v>
      </c>
      <c r="S64" s="163"/>
      <c r="T64" s="139" t="s">
        <v>48</v>
      </c>
      <c r="U64" s="140"/>
      <c r="V64" s="142"/>
      <c r="W64" s="142"/>
      <c r="X64" s="142"/>
      <c r="Y64" s="49" t="s">
        <v>59</v>
      </c>
      <c r="Z64" s="142"/>
      <c r="AA64" s="142"/>
      <c r="AB64" s="49" t="s">
        <v>33</v>
      </c>
      <c r="AC64" s="244" t="s">
        <v>36</v>
      </c>
      <c r="AD64" s="245"/>
      <c r="AE64" s="245"/>
      <c r="AF64" s="245"/>
      <c r="AG64" s="245"/>
      <c r="AH64" s="245"/>
      <c r="AI64" s="245"/>
      <c r="AJ64" s="245"/>
      <c r="AK64" s="245"/>
      <c r="AL64" s="142"/>
      <c r="AM64" s="142"/>
      <c r="AN64" s="140" t="s">
        <v>29</v>
      </c>
      <c r="AO64" s="143"/>
    </row>
    <row r="65" spans="1:41" ht="30" customHeight="1">
      <c r="A65" s="168"/>
      <c r="B65" s="169"/>
      <c r="C65" s="169"/>
      <c r="D65" s="169"/>
      <c r="E65" s="169"/>
      <c r="F65" s="169"/>
      <c r="G65" s="170"/>
      <c r="H65" s="177" t="s">
        <v>202</v>
      </c>
      <c r="I65" s="178"/>
      <c r="J65" s="178"/>
      <c r="K65" s="178"/>
      <c r="L65" s="178"/>
      <c r="M65" s="178"/>
      <c r="N65" s="178"/>
      <c r="O65" s="178"/>
      <c r="P65" s="178"/>
      <c r="Q65" s="178"/>
      <c r="R65" s="178"/>
      <c r="S65" s="178"/>
      <c r="T65" s="179"/>
      <c r="U65" s="160"/>
      <c r="V65" s="161"/>
      <c r="W65" s="161"/>
      <c r="X65" s="145"/>
      <c r="Y65" s="145"/>
      <c r="Z65" s="145"/>
      <c r="AA65" s="145"/>
      <c r="AB65" s="145"/>
      <c r="AC65" s="145"/>
      <c r="AD65" s="145"/>
      <c r="AE65" s="145"/>
      <c r="AF65" s="145"/>
      <c r="AG65" s="145"/>
      <c r="AH65" s="145"/>
      <c r="AI65" s="145"/>
      <c r="AJ65" s="145"/>
      <c r="AK65" s="145"/>
      <c r="AL65" s="145"/>
      <c r="AM65" s="145"/>
      <c r="AN65" s="145"/>
      <c r="AO65" s="176"/>
    </row>
    <row r="66" spans="1:41" ht="27" customHeight="1" thickBot="1">
      <c r="A66" s="322"/>
      <c r="B66" s="323"/>
      <c r="C66" s="323"/>
      <c r="D66" s="323"/>
      <c r="E66" s="323"/>
      <c r="F66" s="323"/>
      <c r="G66" s="324"/>
      <c r="H66" s="154" t="s">
        <v>41</v>
      </c>
      <c r="I66" s="155"/>
      <c r="J66" s="156"/>
      <c r="K66" s="325"/>
      <c r="L66" s="326"/>
      <c r="M66" s="326"/>
      <c r="N66" s="326"/>
      <c r="O66" s="326"/>
      <c r="P66" s="326"/>
      <c r="Q66" s="326"/>
      <c r="R66" s="326"/>
      <c r="S66" s="326"/>
      <c r="T66" s="326"/>
      <c r="U66" s="327"/>
      <c r="V66" s="154" t="s">
        <v>49</v>
      </c>
      <c r="W66" s="155"/>
      <c r="X66" s="155"/>
      <c r="Y66" s="155"/>
      <c r="Z66" s="156"/>
      <c r="AA66" s="157"/>
      <c r="AB66" s="158"/>
      <c r="AC66" s="158"/>
      <c r="AD66" s="158"/>
      <c r="AE66" s="158"/>
      <c r="AF66" s="158"/>
      <c r="AG66" s="158"/>
      <c r="AH66" s="158"/>
      <c r="AI66" s="158"/>
      <c r="AJ66" s="158"/>
      <c r="AK66" s="158"/>
      <c r="AL66" s="158"/>
      <c r="AM66" s="158"/>
      <c r="AN66" s="158"/>
      <c r="AO66" s="159"/>
    </row>
    <row r="67" spans="1:41" ht="29.25" customHeight="1" thickTop="1" thickBot="1">
      <c r="A67" s="318" t="s">
        <v>64</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20"/>
      <c r="AM67" s="320"/>
      <c r="AN67" s="152" t="s">
        <v>50</v>
      </c>
      <c r="AO67" s="153"/>
    </row>
    <row r="68" spans="1:41" s="13" customFormat="1" ht="51" customHeight="1" thickBot="1">
      <c r="A68" s="183" t="s">
        <v>193</v>
      </c>
      <c r="B68" s="184"/>
      <c r="C68" s="184"/>
      <c r="D68" s="184"/>
      <c r="E68" s="184"/>
      <c r="F68" s="184"/>
      <c r="G68" s="184"/>
      <c r="H68" s="184"/>
      <c r="I68" s="184"/>
      <c r="J68" s="135"/>
      <c r="K68" s="136"/>
      <c r="L68" s="136"/>
      <c r="M68" s="136"/>
      <c r="N68" s="136"/>
      <c r="O68" s="136"/>
      <c r="P68" s="136"/>
      <c r="Q68" s="136"/>
      <c r="R68" s="136"/>
      <c r="S68" s="136"/>
      <c r="T68" s="136"/>
      <c r="U68" s="136"/>
      <c r="V68" s="136"/>
      <c r="W68" s="314"/>
      <c r="X68" s="315" t="s">
        <v>51</v>
      </c>
      <c r="Y68" s="226"/>
      <c r="Z68" s="226"/>
      <c r="AA68" s="226"/>
      <c r="AB68" s="316"/>
      <c r="AC68" s="227"/>
      <c r="AD68" s="227"/>
      <c r="AE68" s="227"/>
      <c r="AF68" s="227"/>
      <c r="AG68" s="227"/>
      <c r="AH68" s="227"/>
      <c r="AI68" s="227"/>
      <c r="AJ68" s="227"/>
      <c r="AK68" s="227"/>
      <c r="AL68" s="227"/>
      <c r="AM68" s="227"/>
      <c r="AN68" s="227"/>
      <c r="AO68" s="317"/>
    </row>
    <row r="69" spans="1:41" s="13" customFormat="1" ht="38.15" customHeight="1">
      <c r="A69" s="183" t="s">
        <v>194</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321"/>
    </row>
    <row r="70" spans="1:41" s="13" customFormat="1" ht="41.25" customHeight="1">
      <c r="A70" s="313" t="s">
        <v>52</v>
      </c>
      <c r="B70" s="140"/>
      <c r="C70" s="140"/>
      <c r="D70" s="140"/>
      <c r="E70" s="140"/>
      <c r="F70" s="140"/>
      <c r="G70" s="140"/>
      <c r="H70" s="140"/>
      <c r="I70" s="140"/>
      <c r="J70" s="140"/>
      <c r="K70" s="140"/>
      <c r="L70" s="141"/>
      <c r="M70" s="139" t="s">
        <v>53</v>
      </c>
      <c r="N70" s="140"/>
      <c r="O70" s="140"/>
      <c r="P70" s="140"/>
      <c r="Q70" s="140"/>
      <c r="R70" s="140"/>
      <c r="S70" s="140"/>
      <c r="T70" s="140"/>
      <c r="U70" s="141"/>
      <c r="V70" s="139" t="s">
        <v>54</v>
      </c>
      <c r="W70" s="140"/>
      <c r="X70" s="140"/>
      <c r="Y70" s="140"/>
      <c r="Z70" s="140"/>
      <c r="AA70" s="140"/>
      <c r="AB70" s="141"/>
      <c r="AC70" s="139" t="s">
        <v>55</v>
      </c>
      <c r="AD70" s="140"/>
      <c r="AE70" s="140"/>
      <c r="AF70" s="140"/>
      <c r="AG70" s="140"/>
      <c r="AH70" s="140"/>
      <c r="AI70" s="140"/>
      <c r="AJ70" s="140"/>
      <c r="AK70" s="140"/>
      <c r="AL70" s="140"/>
      <c r="AM70" s="140"/>
      <c r="AN70" s="140"/>
      <c r="AO70" s="143"/>
    </row>
    <row r="71" spans="1:41" s="13" customFormat="1" ht="30" customHeight="1">
      <c r="A71" s="195"/>
      <c r="B71" s="147"/>
      <c r="C71" s="147"/>
      <c r="D71" s="147"/>
      <c r="E71" s="147"/>
      <c r="F71" s="147"/>
      <c r="G71" s="147"/>
      <c r="H71" s="147"/>
      <c r="I71" s="147"/>
      <c r="J71" s="147"/>
      <c r="K71" s="147"/>
      <c r="L71" s="147"/>
      <c r="M71" s="149" t="s">
        <v>3</v>
      </c>
      <c r="N71" s="150"/>
      <c r="O71" s="147"/>
      <c r="P71" s="147"/>
      <c r="Q71" s="147"/>
      <c r="R71" s="147"/>
      <c r="S71" s="147"/>
      <c r="T71" s="147"/>
      <c r="U71" s="151"/>
      <c r="V71" s="147"/>
      <c r="W71" s="147"/>
      <c r="X71" s="147"/>
      <c r="Y71" s="147"/>
      <c r="Z71" s="147"/>
      <c r="AA71" s="147"/>
      <c r="AB71" s="147"/>
      <c r="AC71" s="249"/>
      <c r="AD71" s="147"/>
      <c r="AE71" s="147"/>
      <c r="AF71" s="147"/>
      <c r="AG71" s="147"/>
      <c r="AH71" s="147"/>
      <c r="AI71" s="147"/>
      <c r="AJ71" s="147"/>
      <c r="AK71" s="147"/>
      <c r="AL71" s="147"/>
      <c r="AM71" s="147"/>
      <c r="AN71" s="147"/>
      <c r="AO71" s="250"/>
    </row>
    <row r="72" spans="1:41" s="13" customFormat="1" ht="30" customHeight="1">
      <c r="A72" s="196"/>
      <c r="B72" s="148"/>
      <c r="C72" s="148"/>
      <c r="D72" s="148"/>
      <c r="E72" s="148"/>
      <c r="F72" s="148"/>
      <c r="G72" s="148"/>
      <c r="H72" s="148"/>
      <c r="I72" s="148"/>
      <c r="J72" s="148"/>
      <c r="K72" s="148"/>
      <c r="L72" s="148"/>
      <c r="M72" s="137" t="s">
        <v>2</v>
      </c>
      <c r="N72" s="138"/>
      <c r="O72" s="258"/>
      <c r="P72" s="258"/>
      <c r="Q72" s="258"/>
      <c r="R72" s="258"/>
      <c r="S72" s="258"/>
      <c r="T72" s="258"/>
      <c r="U72" s="259"/>
      <c r="V72" s="148"/>
      <c r="W72" s="148"/>
      <c r="X72" s="148"/>
      <c r="Y72" s="148"/>
      <c r="Z72" s="148"/>
      <c r="AA72" s="148"/>
      <c r="AB72" s="148"/>
      <c r="AC72" s="263"/>
      <c r="AD72" s="148"/>
      <c r="AE72" s="148"/>
      <c r="AF72" s="148"/>
      <c r="AG72" s="148"/>
      <c r="AH72" s="148"/>
      <c r="AI72" s="148"/>
      <c r="AJ72" s="148"/>
      <c r="AK72" s="148"/>
      <c r="AL72" s="148"/>
      <c r="AM72" s="148"/>
      <c r="AN72" s="148"/>
      <c r="AO72" s="264"/>
    </row>
    <row r="73" spans="1:41" s="13" customFormat="1" ht="30" customHeight="1">
      <c r="A73" s="195"/>
      <c r="B73" s="147"/>
      <c r="C73" s="147"/>
      <c r="D73" s="147"/>
      <c r="E73" s="147"/>
      <c r="F73" s="147"/>
      <c r="G73" s="147"/>
      <c r="H73" s="147"/>
      <c r="I73" s="147"/>
      <c r="J73" s="147"/>
      <c r="K73" s="147"/>
      <c r="L73" s="147"/>
      <c r="M73" s="149" t="s">
        <v>1</v>
      </c>
      <c r="N73" s="150"/>
      <c r="O73" s="147"/>
      <c r="P73" s="147"/>
      <c r="Q73" s="147"/>
      <c r="R73" s="147"/>
      <c r="S73" s="147"/>
      <c r="T73" s="147"/>
      <c r="U73" s="151"/>
      <c r="V73" s="147"/>
      <c r="W73" s="147"/>
      <c r="X73" s="147"/>
      <c r="Y73" s="147"/>
      <c r="Z73" s="147"/>
      <c r="AA73" s="147"/>
      <c r="AB73" s="147"/>
      <c r="AC73" s="249"/>
      <c r="AD73" s="147"/>
      <c r="AE73" s="147"/>
      <c r="AF73" s="147"/>
      <c r="AG73" s="147"/>
      <c r="AH73" s="147"/>
      <c r="AI73" s="147"/>
      <c r="AJ73" s="147"/>
      <c r="AK73" s="147"/>
      <c r="AL73" s="147"/>
      <c r="AM73" s="147"/>
      <c r="AN73" s="147"/>
      <c r="AO73" s="250"/>
    </row>
    <row r="74" spans="1:41" s="13" customFormat="1" ht="30" customHeight="1">
      <c r="A74" s="196"/>
      <c r="B74" s="148"/>
      <c r="C74" s="148"/>
      <c r="D74" s="148"/>
      <c r="E74" s="148"/>
      <c r="F74" s="148"/>
      <c r="G74" s="148"/>
      <c r="H74" s="148"/>
      <c r="I74" s="148"/>
      <c r="J74" s="148"/>
      <c r="K74" s="148"/>
      <c r="L74" s="148"/>
      <c r="M74" s="137" t="s">
        <v>2</v>
      </c>
      <c r="N74" s="138"/>
      <c r="O74" s="258"/>
      <c r="P74" s="258"/>
      <c r="Q74" s="258"/>
      <c r="R74" s="258"/>
      <c r="S74" s="258"/>
      <c r="T74" s="258"/>
      <c r="U74" s="259"/>
      <c r="V74" s="148"/>
      <c r="W74" s="148"/>
      <c r="X74" s="148"/>
      <c r="Y74" s="148"/>
      <c r="Z74" s="148"/>
      <c r="AA74" s="148"/>
      <c r="AB74" s="148"/>
      <c r="AC74" s="263"/>
      <c r="AD74" s="148"/>
      <c r="AE74" s="148"/>
      <c r="AF74" s="148"/>
      <c r="AG74" s="148"/>
      <c r="AH74" s="148"/>
      <c r="AI74" s="148"/>
      <c r="AJ74" s="148"/>
      <c r="AK74" s="148"/>
      <c r="AL74" s="148"/>
      <c r="AM74" s="148"/>
      <c r="AN74" s="148"/>
      <c r="AO74" s="264"/>
    </row>
    <row r="75" spans="1:41" s="13" customFormat="1" ht="30" customHeight="1">
      <c r="A75" s="195"/>
      <c r="B75" s="147"/>
      <c r="C75" s="147"/>
      <c r="D75" s="147"/>
      <c r="E75" s="147"/>
      <c r="F75" s="147"/>
      <c r="G75" s="147"/>
      <c r="H75" s="147"/>
      <c r="I75" s="147"/>
      <c r="J75" s="147"/>
      <c r="K75" s="147"/>
      <c r="L75" s="147"/>
      <c r="M75" s="149" t="s">
        <v>1</v>
      </c>
      <c r="N75" s="150"/>
      <c r="O75" s="147"/>
      <c r="P75" s="147"/>
      <c r="Q75" s="147"/>
      <c r="R75" s="147"/>
      <c r="S75" s="147"/>
      <c r="T75" s="147"/>
      <c r="U75" s="151"/>
      <c r="V75" s="147"/>
      <c r="W75" s="147"/>
      <c r="X75" s="147"/>
      <c r="Y75" s="147"/>
      <c r="Z75" s="147"/>
      <c r="AA75" s="147"/>
      <c r="AB75" s="147"/>
      <c r="AC75" s="249"/>
      <c r="AD75" s="147"/>
      <c r="AE75" s="147"/>
      <c r="AF75" s="147"/>
      <c r="AG75" s="147"/>
      <c r="AH75" s="147"/>
      <c r="AI75" s="147"/>
      <c r="AJ75" s="147"/>
      <c r="AK75" s="147"/>
      <c r="AL75" s="147"/>
      <c r="AM75" s="147"/>
      <c r="AN75" s="147"/>
      <c r="AO75" s="250"/>
    </row>
    <row r="76" spans="1:41" s="13" customFormat="1" ht="30" customHeight="1">
      <c r="A76" s="196"/>
      <c r="B76" s="148"/>
      <c r="C76" s="148"/>
      <c r="D76" s="148"/>
      <c r="E76" s="148"/>
      <c r="F76" s="148"/>
      <c r="G76" s="148"/>
      <c r="H76" s="148"/>
      <c r="I76" s="148"/>
      <c r="J76" s="148"/>
      <c r="K76" s="148"/>
      <c r="L76" s="148"/>
      <c r="M76" s="137" t="s">
        <v>2</v>
      </c>
      <c r="N76" s="138"/>
      <c r="O76" s="258"/>
      <c r="P76" s="258"/>
      <c r="Q76" s="258"/>
      <c r="R76" s="258"/>
      <c r="S76" s="258"/>
      <c r="T76" s="258"/>
      <c r="U76" s="259"/>
      <c r="V76" s="148"/>
      <c r="W76" s="148"/>
      <c r="X76" s="148"/>
      <c r="Y76" s="148"/>
      <c r="Z76" s="148"/>
      <c r="AA76" s="148"/>
      <c r="AB76" s="148"/>
      <c r="AC76" s="263"/>
      <c r="AD76" s="148"/>
      <c r="AE76" s="148"/>
      <c r="AF76" s="148"/>
      <c r="AG76" s="148"/>
      <c r="AH76" s="148"/>
      <c r="AI76" s="148"/>
      <c r="AJ76" s="148"/>
      <c r="AK76" s="148"/>
      <c r="AL76" s="148"/>
      <c r="AM76" s="148"/>
      <c r="AN76" s="148"/>
      <c r="AO76" s="264"/>
    </row>
    <row r="77" spans="1:41" s="13" customFormat="1" ht="30" customHeight="1">
      <c r="A77" s="195"/>
      <c r="B77" s="147"/>
      <c r="C77" s="147"/>
      <c r="D77" s="147"/>
      <c r="E77" s="147"/>
      <c r="F77" s="147"/>
      <c r="G77" s="147"/>
      <c r="H77" s="147"/>
      <c r="I77" s="147"/>
      <c r="J77" s="147"/>
      <c r="K77" s="147"/>
      <c r="L77" s="147"/>
      <c r="M77" s="149" t="s">
        <v>1</v>
      </c>
      <c r="N77" s="150"/>
      <c r="O77" s="147"/>
      <c r="P77" s="147"/>
      <c r="Q77" s="147"/>
      <c r="R77" s="147"/>
      <c r="S77" s="147"/>
      <c r="T77" s="147"/>
      <c r="U77" s="151"/>
      <c r="V77" s="147"/>
      <c r="W77" s="147"/>
      <c r="X77" s="147"/>
      <c r="Y77" s="147"/>
      <c r="Z77" s="147"/>
      <c r="AA77" s="147"/>
      <c r="AB77" s="147"/>
      <c r="AC77" s="249"/>
      <c r="AD77" s="147"/>
      <c r="AE77" s="147"/>
      <c r="AF77" s="147"/>
      <c r="AG77" s="147"/>
      <c r="AH77" s="147"/>
      <c r="AI77" s="147"/>
      <c r="AJ77" s="147"/>
      <c r="AK77" s="147"/>
      <c r="AL77" s="147"/>
      <c r="AM77" s="147"/>
      <c r="AN77" s="147"/>
      <c r="AO77" s="250"/>
    </row>
    <row r="78" spans="1:41" s="13" customFormat="1" ht="30" customHeight="1">
      <c r="A78" s="196"/>
      <c r="B78" s="148"/>
      <c r="C78" s="148"/>
      <c r="D78" s="148"/>
      <c r="E78" s="148"/>
      <c r="F78" s="148"/>
      <c r="G78" s="148"/>
      <c r="H78" s="148"/>
      <c r="I78" s="148"/>
      <c r="J78" s="148"/>
      <c r="K78" s="148"/>
      <c r="L78" s="148"/>
      <c r="M78" s="137" t="s">
        <v>2</v>
      </c>
      <c r="N78" s="138"/>
      <c r="O78" s="258"/>
      <c r="P78" s="258"/>
      <c r="Q78" s="258"/>
      <c r="R78" s="258"/>
      <c r="S78" s="258"/>
      <c r="T78" s="258"/>
      <c r="U78" s="259"/>
      <c r="V78" s="148"/>
      <c r="W78" s="148"/>
      <c r="X78" s="148"/>
      <c r="Y78" s="148"/>
      <c r="Z78" s="148"/>
      <c r="AA78" s="148"/>
      <c r="AB78" s="148"/>
      <c r="AC78" s="263"/>
      <c r="AD78" s="148"/>
      <c r="AE78" s="148"/>
      <c r="AF78" s="148"/>
      <c r="AG78" s="148"/>
      <c r="AH78" s="148"/>
      <c r="AI78" s="148"/>
      <c r="AJ78" s="148"/>
      <c r="AK78" s="148"/>
      <c r="AL78" s="148"/>
      <c r="AM78" s="148"/>
      <c r="AN78" s="148"/>
      <c r="AO78" s="264"/>
    </row>
    <row r="79" spans="1:41" s="13" customFormat="1" ht="30" customHeight="1">
      <c r="A79" s="195"/>
      <c r="B79" s="147"/>
      <c r="C79" s="147"/>
      <c r="D79" s="147"/>
      <c r="E79" s="147"/>
      <c r="F79" s="147"/>
      <c r="G79" s="147"/>
      <c r="H79" s="147"/>
      <c r="I79" s="147"/>
      <c r="J79" s="147"/>
      <c r="K79" s="147"/>
      <c r="L79" s="147"/>
      <c r="M79" s="149" t="s">
        <v>1</v>
      </c>
      <c r="N79" s="150"/>
      <c r="O79" s="147"/>
      <c r="P79" s="147"/>
      <c r="Q79" s="147"/>
      <c r="R79" s="147"/>
      <c r="S79" s="147"/>
      <c r="T79" s="147"/>
      <c r="U79" s="151"/>
      <c r="V79" s="147"/>
      <c r="W79" s="147"/>
      <c r="X79" s="147"/>
      <c r="Y79" s="147"/>
      <c r="Z79" s="147"/>
      <c r="AA79" s="147"/>
      <c r="AB79" s="147"/>
      <c r="AC79" s="249"/>
      <c r="AD79" s="147"/>
      <c r="AE79" s="147"/>
      <c r="AF79" s="147"/>
      <c r="AG79" s="147"/>
      <c r="AH79" s="147"/>
      <c r="AI79" s="147"/>
      <c r="AJ79" s="147"/>
      <c r="AK79" s="147"/>
      <c r="AL79" s="147"/>
      <c r="AM79" s="147"/>
      <c r="AN79" s="147"/>
      <c r="AO79" s="250"/>
    </row>
    <row r="80" spans="1:41" s="13" customFormat="1" ht="30" customHeight="1" thickBot="1">
      <c r="A80" s="254"/>
      <c r="B80" s="252"/>
      <c r="C80" s="252"/>
      <c r="D80" s="252"/>
      <c r="E80" s="252"/>
      <c r="F80" s="252"/>
      <c r="G80" s="252"/>
      <c r="H80" s="252"/>
      <c r="I80" s="252"/>
      <c r="J80" s="252"/>
      <c r="K80" s="252"/>
      <c r="L80" s="252"/>
      <c r="M80" s="255" t="s">
        <v>2</v>
      </c>
      <c r="N80" s="256"/>
      <c r="O80" s="252"/>
      <c r="P80" s="252"/>
      <c r="Q80" s="252"/>
      <c r="R80" s="252"/>
      <c r="S80" s="252"/>
      <c r="T80" s="252"/>
      <c r="U80" s="257"/>
      <c r="V80" s="252"/>
      <c r="W80" s="252"/>
      <c r="X80" s="252"/>
      <c r="Y80" s="252"/>
      <c r="Z80" s="252"/>
      <c r="AA80" s="252"/>
      <c r="AB80" s="252"/>
      <c r="AC80" s="251"/>
      <c r="AD80" s="252"/>
      <c r="AE80" s="252"/>
      <c r="AF80" s="252"/>
      <c r="AG80" s="252"/>
      <c r="AH80" s="252"/>
      <c r="AI80" s="252"/>
      <c r="AJ80" s="252"/>
      <c r="AK80" s="252"/>
      <c r="AL80" s="252"/>
      <c r="AM80" s="252"/>
      <c r="AN80" s="252"/>
      <c r="AO80" s="253"/>
    </row>
    <row r="81" spans="1:41" ht="33.75" customHeight="1">
      <c r="A81" s="200" t="s">
        <v>195</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2"/>
    </row>
    <row r="82" spans="1:41" ht="27" customHeight="1">
      <c r="A82" s="216" t="s">
        <v>56</v>
      </c>
      <c r="B82" s="101"/>
      <c r="C82" s="101"/>
      <c r="D82" s="101"/>
      <c r="E82" s="101"/>
      <c r="F82" s="101"/>
      <c r="G82" s="102"/>
      <c r="H82" s="218"/>
      <c r="I82" s="219"/>
      <c r="J82" s="219"/>
      <c r="K82" s="219"/>
      <c r="L82" s="219"/>
      <c r="M82" s="219"/>
      <c r="N82" s="219"/>
      <c r="O82" s="219"/>
      <c r="P82" s="219"/>
      <c r="Q82" s="219"/>
      <c r="R82" s="219"/>
      <c r="S82" s="219"/>
      <c r="T82" s="219"/>
      <c r="U82" s="219"/>
      <c r="V82" s="219"/>
      <c r="W82" s="219"/>
      <c r="X82" s="219"/>
      <c r="Y82" s="220"/>
      <c r="Z82" s="120" t="s">
        <v>197</v>
      </c>
      <c r="AA82" s="121"/>
      <c r="AB82" s="121"/>
      <c r="AC82" s="121"/>
      <c r="AD82" s="122"/>
      <c r="AE82" s="123"/>
      <c r="AF82" s="124"/>
      <c r="AG82" s="124"/>
      <c r="AH82" s="124"/>
      <c r="AI82" s="124"/>
      <c r="AJ82" s="124"/>
      <c r="AK82" s="124"/>
      <c r="AL82" s="124"/>
      <c r="AM82" s="124"/>
      <c r="AN82" s="124"/>
      <c r="AO82" s="125"/>
    </row>
    <row r="83" spans="1:41" ht="27" customHeight="1">
      <c r="A83" s="217"/>
      <c r="B83" s="98"/>
      <c r="C83" s="98"/>
      <c r="D83" s="98"/>
      <c r="E83" s="98"/>
      <c r="F83" s="98"/>
      <c r="G83" s="99"/>
      <c r="H83" s="221"/>
      <c r="I83" s="222"/>
      <c r="J83" s="222"/>
      <c r="K83" s="222"/>
      <c r="L83" s="222"/>
      <c r="M83" s="222"/>
      <c r="N83" s="222"/>
      <c r="O83" s="222"/>
      <c r="P83" s="222"/>
      <c r="Q83" s="222"/>
      <c r="R83" s="222"/>
      <c r="S83" s="222"/>
      <c r="T83" s="222"/>
      <c r="U83" s="222"/>
      <c r="V83" s="222"/>
      <c r="W83" s="222"/>
      <c r="X83" s="222"/>
      <c r="Y83" s="223"/>
      <c r="Z83" s="120" t="s">
        <v>198</v>
      </c>
      <c r="AA83" s="121"/>
      <c r="AB83" s="121"/>
      <c r="AC83" s="121"/>
      <c r="AD83" s="122"/>
      <c r="AE83" s="123"/>
      <c r="AF83" s="124"/>
      <c r="AG83" s="124"/>
      <c r="AH83" s="124"/>
      <c r="AI83" s="124"/>
      <c r="AJ83" s="124"/>
      <c r="AK83" s="124"/>
      <c r="AL83" s="124"/>
      <c r="AM83" s="124"/>
      <c r="AN83" s="124"/>
      <c r="AO83" s="125"/>
    </row>
    <row r="84" spans="1:41" ht="33.75" customHeight="1">
      <c r="A84" s="216" t="s">
        <v>57</v>
      </c>
      <c r="B84" s="101"/>
      <c r="C84" s="101"/>
      <c r="D84" s="101"/>
      <c r="E84" s="101"/>
      <c r="F84" s="101"/>
      <c r="G84" s="102"/>
      <c r="H84" s="230" t="s">
        <v>199</v>
      </c>
      <c r="I84" s="231"/>
      <c r="J84" s="231"/>
      <c r="K84" s="232"/>
      <c r="L84" s="233"/>
      <c r="M84" s="234"/>
      <c r="N84" s="234"/>
      <c r="O84" s="234"/>
      <c r="P84" s="234"/>
      <c r="Q84" s="234"/>
      <c r="R84" s="234"/>
      <c r="S84" s="234"/>
      <c r="T84" s="235"/>
      <c r="U84" s="230" t="s">
        <v>200</v>
      </c>
      <c r="V84" s="236"/>
      <c r="W84" s="236"/>
      <c r="X84" s="236"/>
      <c r="Y84" s="237"/>
      <c r="Z84" s="233"/>
      <c r="AA84" s="234"/>
      <c r="AB84" s="234"/>
      <c r="AC84" s="234"/>
      <c r="AD84" s="234"/>
      <c r="AE84" s="234"/>
      <c r="AF84" s="234"/>
      <c r="AG84" s="234"/>
      <c r="AH84" s="234"/>
      <c r="AI84" s="234"/>
      <c r="AJ84" s="234"/>
      <c r="AK84" s="234"/>
      <c r="AL84" s="234"/>
      <c r="AM84" s="234"/>
      <c r="AN84" s="234"/>
      <c r="AO84" s="238"/>
    </row>
    <row r="85" spans="1:41" ht="33.75" customHeight="1">
      <c r="A85" s="217"/>
      <c r="B85" s="98"/>
      <c r="C85" s="98"/>
      <c r="D85" s="98"/>
      <c r="E85" s="98"/>
      <c r="F85" s="98"/>
      <c r="G85" s="99"/>
      <c r="H85" s="239"/>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1"/>
    </row>
    <row r="86" spans="1:41" ht="33.75" customHeight="1" thickBot="1">
      <c r="A86" s="204" t="s">
        <v>143</v>
      </c>
      <c r="B86" s="205"/>
      <c r="C86" s="205"/>
      <c r="D86" s="205"/>
      <c r="E86" s="205"/>
      <c r="F86" s="205"/>
      <c r="G86" s="206"/>
      <c r="H86" s="207"/>
      <c r="I86" s="208"/>
      <c r="J86" s="208"/>
      <c r="K86" s="208"/>
      <c r="L86" s="208"/>
      <c r="M86" s="208"/>
      <c r="N86" s="208"/>
      <c r="O86" s="208"/>
      <c r="P86" s="208"/>
      <c r="Q86" s="208"/>
      <c r="R86" s="208"/>
      <c r="S86" s="208"/>
      <c r="T86" s="209"/>
      <c r="U86" s="203" t="s">
        <v>0</v>
      </c>
      <c r="V86" s="203"/>
      <c r="W86" s="203"/>
      <c r="X86" s="203"/>
      <c r="Y86" s="203"/>
      <c r="Z86" s="210"/>
      <c r="AA86" s="211"/>
      <c r="AB86" s="211"/>
      <c r="AC86" s="211"/>
      <c r="AD86" s="211"/>
      <c r="AE86" s="211"/>
      <c r="AF86" s="211"/>
      <c r="AG86" s="211"/>
      <c r="AH86" s="211"/>
      <c r="AI86" s="211"/>
      <c r="AJ86" s="211"/>
      <c r="AK86" s="211"/>
      <c r="AL86" s="211"/>
      <c r="AM86" s="211"/>
      <c r="AN86" s="211"/>
      <c r="AO86" s="212"/>
    </row>
    <row r="87" spans="1:41" ht="129.65" customHeight="1" thickBot="1">
      <c r="A87" s="197" t="s">
        <v>134</v>
      </c>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9"/>
    </row>
    <row r="88" spans="1:41" ht="63" customHeight="1" thickBot="1">
      <c r="A88" s="213"/>
      <c r="B88" s="214"/>
      <c r="C88" s="214"/>
      <c r="D88" s="214"/>
      <c r="E88" s="214"/>
      <c r="F88" s="214"/>
      <c r="G88" s="214"/>
      <c r="H88" s="214"/>
      <c r="I88" s="214"/>
      <c r="J88" s="214"/>
      <c r="K88" s="214"/>
      <c r="L88" s="214"/>
      <c r="M88" s="214"/>
      <c r="N88" s="214"/>
      <c r="O88" s="214"/>
      <c r="P88" s="214"/>
      <c r="Q88" s="214"/>
      <c r="R88" s="214"/>
      <c r="S88" s="214"/>
      <c r="T88" s="215"/>
      <c r="U88" s="224" t="s">
        <v>58</v>
      </c>
      <c r="V88" s="225"/>
      <c r="W88" s="225"/>
      <c r="X88" s="225"/>
      <c r="Y88" s="225"/>
      <c r="Z88" s="225"/>
      <c r="AA88" s="225"/>
      <c r="AB88" s="118"/>
      <c r="AC88" s="118"/>
      <c r="AD88" s="118"/>
      <c r="AE88" s="118"/>
      <c r="AF88" s="226" t="s">
        <v>27</v>
      </c>
      <c r="AG88" s="226"/>
      <c r="AH88" s="227"/>
      <c r="AI88" s="227"/>
      <c r="AJ88" s="226" t="s">
        <v>26</v>
      </c>
      <c r="AK88" s="228"/>
      <c r="AL88" s="118"/>
      <c r="AM88" s="118"/>
      <c r="AN88" s="226" t="s">
        <v>28</v>
      </c>
      <c r="AO88" s="229"/>
    </row>
  </sheetData>
  <sheetProtection algorithmName="SHA-512" hashValue="NxXW6rDWaFhPzYdG3SmmjOnt/h9beomfVADCqBg6G+f5o9NXgnx1r0iG8VBfXLjwvQ0Cj4GkMA8gUbvX94VQtA==" saltValue="fznUtP4aPA2pU3mzt7oHKg==" spinCount="100000" sheet="1" objects="1" scenarios="1"/>
  <mergeCells count="276">
    <mergeCell ref="A26:Q27"/>
    <mergeCell ref="AE2:AO2"/>
    <mergeCell ref="A2:L2"/>
    <mergeCell ref="H44:J44"/>
    <mergeCell ref="A57:G61"/>
    <mergeCell ref="A52:G56"/>
    <mergeCell ref="V42:X42"/>
    <mergeCell ref="A30:Q30"/>
    <mergeCell ref="R30:AO30"/>
    <mergeCell ref="R38:AO38"/>
    <mergeCell ref="A39:Q39"/>
    <mergeCell ref="R27:AO27"/>
    <mergeCell ref="D15:G16"/>
    <mergeCell ref="H15:R15"/>
    <mergeCell ref="S15:AD15"/>
    <mergeCell ref="AE15:AO15"/>
    <mergeCell ref="H16:R16"/>
    <mergeCell ref="S16:AD16"/>
    <mergeCell ref="K45:AO45"/>
    <mergeCell ref="R26:AO26"/>
    <mergeCell ref="R33:AO33"/>
    <mergeCell ref="A44:G47"/>
    <mergeCell ref="AE16:AO16"/>
    <mergeCell ref="AC71:AO72"/>
    <mergeCell ref="B29:AO29"/>
    <mergeCell ref="H49:J49"/>
    <mergeCell ref="A70:L70"/>
    <mergeCell ref="Q68:W68"/>
    <mergeCell ref="X68:AB68"/>
    <mergeCell ref="AC68:AO68"/>
    <mergeCell ref="H64:J64"/>
    <mergeCell ref="K64:M64"/>
    <mergeCell ref="X60:AB60"/>
    <mergeCell ref="AA61:AO61"/>
    <mergeCell ref="A67:AK67"/>
    <mergeCell ref="AL67:AM67"/>
    <mergeCell ref="A69:AO69"/>
    <mergeCell ref="AL64:AM64"/>
    <mergeCell ref="H48:J48"/>
    <mergeCell ref="H50:J50"/>
    <mergeCell ref="K48:AO48"/>
    <mergeCell ref="K62:AO62"/>
    <mergeCell ref="A62:G66"/>
    <mergeCell ref="K66:U66"/>
    <mergeCell ref="A48:G51"/>
    <mergeCell ref="AC59:AK59"/>
    <mergeCell ref="R59:S59"/>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V73:AB74"/>
    <mergeCell ref="AC73:AO74"/>
    <mergeCell ref="M74:N74"/>
    <mergeCell ref="V75:AB76"/>
    <mergeCell ref="AC75:AO76"/>
    <mergeCell ref="M76:N76"/>
    <mergeCell ref="O76:U76"/>
    <mergeCell ref="A73:L74"/>
    <mergeCell ref="M73:N73"/>
    <mergeCell ref="H58:J58"/>
    <mergeCell ref="H61:J61"/>
    <mergeCell ref="R64:S64"/>
    <mergeCell ref="AC64:AK64"/>
    <mergeCell ref="H62:J62"/>
    <mergeCell ref="AC60:AE60"/>
    <mergeCell ref="AF60:AO60"/>
    <mergeCell ref="H60:T60"/>
    <mergeCell ref="U60:W60"/>
    <mergeCell ref="AL59:AM59"/>
    <mergeCell ref="O64:P64"/>
    <mergeCell ref="H66:J66"/>
    <mergeCell ref="K49:AO49"/>
    <mergeCell ref="K53:AO53"/>
    <mergeCell ref="A79:L80"/>
    <mergeCell ref="V79:AB80"/>
    <mergeCell ref="O73:U73"/>
    <mergeCell ref="V50:X50"/>
    <mergeCell ref="M70:U70"/>
    <mergeCell ref="AL50:AM50"/>
    <mergeCell ref="AN50:AO50"/>
    <mergeCell ref="K63:AO63"/>
    <mergeCell ref="M79:N79"/>
    <mergeCell ref="O79:U79"/>
    <mergeCell ref="M80:N80"/>
    <mergeCell ref="O80:U80"/>
    <mergeCell ref="O72:U72"/>
    <mergeCell ref="H55:T55"/>
    <mergeCell ref="H56:J56"/>
    <mergeCell ref="AF55:AO55"/>
    <mergeCell ref="H59:J59"/>
    <mergeCell ref="O54:P54"/>
    <mergeCell ref="R54:S54"/>
    <mergeCell ref="K61:U61"/>
    <mergeCell ref="T59:U59"/>
    <mergeCell ref="AA56:AO56"/>
    <mergeCell ref="K59:M59"/>
    <mergeCell ref="O59:P59"/>
    <mergeCell ref="V54:X54"/>
    <mergeCell ref="Z54:AA54"/>
    <mergeCell ref="AL54:AM54"/>
    <mergeCell ref="AN54:AO54"/>
    <mergeCell ref="T50:U50"/>
    <mergeCell ref="AC79:AO80"/>
    <mergeCell ref="T64:U64"/>
    <mergeCell ref="V64:X64"/>
    <mergeCell ref="Z64:AA64"/>
    <mergeCell ref="V61:Z61"/>
    <mergeCell ref="O74:U74"/>
    <mergeCell ref="A77:L78"/>
    <mergeCell ref="M77:N77"/>
    <mergeCell ref="O77:U77"/>
    <mergeCell ref="V77:AB78"/>
    <mergeCell ref="AC77:AO78"/>
    <mergeCell ref="M78:N78"/>
    <mergeCell ref="O78:U78"/>
    <mergeCell ref="A75:L76"/>
    <mergeCell ref="M75:N75"/>
    <mergeCell ref="O75:U75"/>
    <mergeCell ref="H84:K84"/>
    <mergeCell ref="L84:T84"/>
    <mergeCell ref="U84:Y84"/>
    <mergeCell ref="Z84:AO84"/>
    <mergeCell ref="H85:AO85"/>
    <mergeCell ref="K44:AO44"/>
    <mergeCell ref="H45:J45"/>
    <mergeCell ref="H41:J41"/>
    <mergeCell ref="H42:J42"/>
    <mergeCell ref="H47:L47"/>
    <mergeCell ref="M47:AO47"/>
    <mergeCell ref="T46:U46"/>
    <mergeCell ref="V46:X46"/>
    <mergeCell ref="K50:M50"/>
    <mergeCell ref="O50:P50"/>
    <mergeCell ref="R50:S50"/>
    <mergeCell ref="Z50:AA50"/>
    <mergeCell ref="H46:J46"/>
    <mergeCell ref="K46:M46"/>
    <mergeCell ref="O46:P46"/>
    <mergeCell ref="R46:S46"/>
    <mergeCell ref="Z46:AA46"/>
    <mergeCell ref="AL46:AM46"/>
    <mergeCell ref="AN46:AO46"/>
    <mergeCell ref="AC70:AO70"/>
    <mergeCell ref="V70:AB70"/>
    <mergeCell ref="H57:J57"/>
    <mergeCell ref="H63:J63"/>
    <mergeCell ref="A71:L72"/>
    <mergeCell ref="A87:AO87"/>
    <mergeCell ref="AB88:AE88"/>
    <mergeCell ref="A81:AO81"/>
    <mergeCell ref="U86:Y86"/>
    <mergeCell ref="A86:G86"/>
    <mergeCell ref="H86:T86"/>
    <mergeCell ref="Z86:AO86"/>
    <mergeCell ref="A88:T88"/>
    <mergeCell ref="A82:G83"/>
    <mergeCell ref="H82:Y83"/>
    <mergeCell ref="Z82:AD82"/>
    <mergeCell ref="AE82:AO82"/>
    <mergeCell ref="U88:AA88"/>
    <mergeCell ref="AF88:AG88"/>
    <mergeCell ref="AH88:AI88"/>
    <mergeCell ref="AJ88:AK88"/>
    <mergeCell ref="AL88:AM88"/>
    <mergeCell ref="AN88:AO88"/>
    <mergeCell ref="A84:G85"/>
    <mergeCell ref="A68:I68"/>
    <mergeCell ref="H25:X25"/>
    <mergeCell ref="H43:L43"/>
    <mergeCell ref="M43:AO43"/>
    <mergeCell ref="K41:AO41"/>
    <mergeCell ref="A31:AO31"/>
    <mergeCell ref="K40:AO40"/>
    <mergeCell ref="A33:Q33"/>
    <mergeCell ref="R34:AO34"/>
    <mergeCell ref="A35:Q35"/>
    <mergeCell ref="R35:AO35"/>
    <mergeCell ref="A36:Q36"/>
    <mergeCell ref="R36:AO36"/>
    <mergeCell ref="A37:Q37"/>
    <mergeCell ref="R37:AO37"/>
    <mergeCell ref="AC46:AK46"/>
    <mergeCell ref="AC50:AK50"/>
    <mergeCell ref="H51:L51"/>
    <mergeCell ref="M51:AO51"/>
    <mergeCell ref="AN59:AO59"/>
    <mergeCell ref="V59:X59"/>
    <mergeCell ref="Z59:AA59"/>
    <mergeCell ref="K42:M42"/>
    <mergeCell ref="O42:P42"/>
    <mergeCell ref="Z42:AA42"/>
    <mergeCell ref="A40:G43"/>
    <mergeCell ref="R39:AO39"/>
    <mergeCell ref="AC42:AK42"/>
    <mergeCell ref="X65:AB65"/>
    <mergeCell ref="AC65:AE65"/>
    <mergeCell ref="AF65:AO65"/>
    <mergeCell ref="H65:T65"/>
    <mergeCell ref="U65:W65"/>
    <mergeCell ref="AN64:AO64"/>
    <mergeCell ref="K57:AO57"/>
    <mergeCell ref="H54:J54"/>
    <mergeCell ref="K54:M54"/>
    <mergeCell ref="K52:AO52"/>
    <mergeCell ref="H53:J53"/>
    <mergeCell ref="T54:U54"/>
    <mergeCell ref="K58:AO58"/>
    <mergeCell ref="H52:J52"/>
    <mergeCell ref="AC54:AK54"/>
    <mergeCell ref="V56:Z56"/>
    <mergeCell ref="Z83:AD83"/>
    <mergeCell ref="AE83:AO83"/>
    <mergeCell ref="A28:Q28"/>
    <mergeCell ref="R28:AC28"/>
    <mergeCell ref="AD28:AO28"/>
    <mergeCell ref="A34:Q34"/>
    <mergeCell ref="A38:Q38"/>
    <mergeCell ref="J68:P68"/>
    <mergeCell ref="M72:N72"/>
    <mergeCell ref="H40:J40"/>
    <mergeCell ref="AL42:AM42"/>
    <mergeCell ref="AN42:AO42"/>
    <mergeCell ref="K56:U56"/>
    <mergeCell ref="V71:AB72"/>
    <mergeCell ref="M71:N71"/>
    <mergeCell ref="O71:U71"/>
    <mergeCell ref="AN67:AO67"/>
    <mergeCell ref="V66:Z66"/>
    <mergeCell ref="AA66:AO66"/>
    <mergeCell ref="AC55:AE55"/>
    <mergeCell ref="X55:AB55"/>
    <mergeCell ref="U55:W55"/>
    <mergeCell ref="R42:S42"/>
    <mergeCell ref="T42:U42"/>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25:G25"/>
    <mergeCell ref="Z23:AO23"/>
    <mergeCell ref="Y25:AA25"/>
    <mergeCell ref="AB25:AO25"/>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0" max="40" man="1"/>
    <brk id="6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53</xdr:row>
                    <xdr:rowOff>323850</xdr:rowOff>
                  </from>
                  <to>
                    <xdr:col>23</xdr:col>
                    <xdr:colOff>95250</xdr:colOff>
                    <xdr:row>54</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53</xdr:row>
                    <xdr:rowOff>323850</xdr:rowOff>
                  </from>
                  <to>
                    <xdr:col>27</xdr:col>
                    <xdr:colOff>158750</xdr:colOff>
                    <xdr:row>54</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53</xdr:row>
                    <xdr:rowOff>323850</xdr:rowOff>
                  </from>
                  <to>
                    <xdr:col>31</xdr:col>
                    <xdr:colOff>82550</xdr:colOff>
                    <xdr:row>54</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53</xdr:row>
                    <xdr:rowOff>323850</xdr:rowOff>
                  </from>
                  <to>
                    <xdr:col>34</xdr:col>
                    <xdr:colOff>50800</xdr:colOff>
                    <xdr:row>54</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58</xdr:row>
                    <xdr:rowOff>336550</xdr:rowOff>
                  </from>
                  <to>
                    <xdr:col>23</xdr:col>
                    <xdr:colOff>95250</xdr:colOff>
                    <xdr:row>59</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58</xdr:row>
                    <xdr:rowOff>336550</xdr:rowOff>
                  </from>
                  <to>
                    <xdr:col>27</xdr:col>
                    <xdr:colOff>165100</xdr:colOff>
                    <xdr:row>59</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58</xdr:row>
                    <xdr:rowOff>336550</xdr:rowOff>
                  </from>
                  <to>
                    <xdr:col>31</xdr:col>
                    <xdr:colOff>82550</xdr:colOff>
                    <xdr:row>59</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58</xdr:row>
                    <xdr:rowOff>336550</xdr:rowOff>
                  </from>
                  <to>
                    <xdr:col>34</xdr:col>
                    <xdr:colOff>50800</xdr:colOff>
                    <xdr:row>59</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55</xdr:row>
                    <xdr:rowOff>31750</xdr:rowOff>
                  </from>
                  <to>
                    <xdr:col>13</xdr:col>
                    <xdr:colOff>57150</xdr:colOff>
                    <xdr:row>55</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59</xdr:row>
                    <xdr:rowOff>361950</xdr:rowOff>
                  </from>
                  <to>
                    <xdr:col>13</xdr:col>
                    <xdr:colOff>107950</xdr:colOff>
                    <xdr:row>60</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59</xdr:row>
                    <xdr:rowOff>361950</xdr:rowOff>
                  </from>
                  <to>
                    <xdr:col>19</xdr:col>
                    <xdr:colOff>6350</xdr:colOff>
                    <xdr:row>60</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60</xdr:row>
                    <xdr:rowOff>139700</xdr:rowOff>
                  </from>
                  <to>
                    <xdr:col>13</xdr:col>
                    <xdr:colOff>107950</xdr:colOff>
                    <xdr:row>61</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64</xdr:row>
                    <xdr:rowOff>355600</xdr:rowOff>
                  </from>
                  <to>
                    <xdr:col>13</xdr:col>
                    <xdr:colOff>107950</xdr:colOff>
                    <xdr:row>65</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64</xdr:row>
                    <xdr:rowOff>349250</xdr:rowOff>
                  </from>
                  <to>
                    <xdr:col>19</xdr:col>
                    <xdr:colOff>6350</xdr:colOff>
                    <xdr:row>65</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65</xdr:row>
                    <xdr:rowOff>133350</xdr:rowOff>
                  </from>
                  <to>
                    <xdr:col>13</xdr:col>
                    <xdr:colOff>107950</xdr:colOff>
                    <xdr:row>66</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27</xdr:row>
                    <xdr:rowOff>19050</xdr:rowOff>
                  </from>
                  <to>
                    <xdr:col>36</xdr:col>
                    <xdr:colOff>69850</xdr:colOff>
                    <xdr:row>27</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67</xdr:row>
                    <xdr:rowOff>133350</xdr:rowOff>
                  </from>
                  <to>
                    <xdr:col>14</xdr:col>
                    <xdr:colOff>107950</xdr:colOff>
                    <xdr:row>67</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67</xdr:row>
                    <xdr:rowOff>127000</xdr:rowOff>
                  </from>
                  <to>
                    <xdr:col>21</xdr:col>
                    <xdr:colOff>44450</xdr:colOff>
                    <xdr:row>67</xdr:row>
                    <xdr:rowOff>355600</xdr:rowOff>
                  </to>
                </anchor>
              </controlPr>
            </control>
          </mc:Choice>
        </mc:AlternateContent>
        <mc:AlternateContent xmlns:mc="http://schemas.openxmlformats.org/markup-compatibility/2006">
          <mc:Choice Requires="x14">
            <control shapeId="1068" r:id="rId26" name="Check Box 44">
              <controlPr defaultSize="0" autoFill="0" autoLine="0" autoPict="0" altText="同意　Agreement">
                <anchor moveWithCells="1">
                  <from>
                    <xdr:col>0</xdr:col>
                    <xdr:colOff>215900</xdr:colOff>
                    <xdr:row>86</xdr:row>
                    <xdr:rowOff>971550</xdr:rowOff>
                  </from>
                  <to>
                    <xdr:col>20</xdr:col>
                    <xdr:colOff>57150</xdr:colOff>
                    <xdr:row>86</xdr:row>
                    <xdr:rowOff>1219200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4"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0</xdr:col>
                    <xdr:colOff>0</xdr:colOff>
                    <xdr:row>0</xdr:row>
                    <xdr:rowOff>0</xdr:rowOff>
                  </from>
                  <to>
                    <xdr:col>13</xdr:col>
                    <xdr:colOff>133350</xdr:colOff>
                    <xdr:row>1</xdr:row>
                    <xdr:rowOff>120650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AC15" sqref="AC15"/>
    </sheetView>
  </sheetViews>
  <sheetFormatPr defaultColWidth="9.36328125" defaultRowHeight="13"/>
  <cols>
    <col min="1" max="41" width="2.90625" customWidth="1"/>
  </cols>
  <sheetData>
    <row r="1" spans="1:41" ht="17.5" customHeight="1">
      <c r="A1" s="355" t="str">
        <f>_xlfn.TEXTJOIN("",TRUE,"(",_xlfn.IFS(AND(Answer!E3=TRUE,Answer!E4=FALSE),"January - February ",AND(Answer!E4=FALSE,Answer!E3=TRUE),"July "),"Selection Process, Graduate Admission 2024)")</f>
        <v>(January - February Selection Process, Graduate Admission 2024)</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E1" s="349" t="str">
        <f>IF('Application Form'!AE2&lt;&gt;"",'Application Form'!AE2,"")</f>
        <v/>
      </c>
      <c r="AF1" s="350"/>
      <c r="AG1" s="350"/>
      <c r="AH1" s="350"/>
      <c r="AI1" s="350"/>
      <c r="AJ1" s="350"/>
      <c r="AK1" s="350"/>
      <c r="AL1" s="350"/>
      <c r="AM1" s="350"/>
      <c r="AN1" s="350"/>
      <c r="AO1" s="351"/>
    </row>
    <row r="2" spans="1:41" ht="17.5" customHeight="1">
      <c r="A2" s="14"/>
      <c r="AE2" s="352"/>
      <c r="AF2" s="353"/>
      <c r="AG2" s="353"/>
      <c r="AH2" s="353"/>
      <c r="AI2" s="353"/>
      <c r="AJ2" s="353"/>
      <c r="AK2" s="353"/>
      <c r="AL2" s="353"/>
      <c r="AM2" s="353"/>
      <c r="AN2" s="353"/>
      <c r="AO2" s="354"/>
    </row>
    <row r="3" spans="1:41" ht="13.5">
      <c r="A3" s="14"/>
    </row>
    <row r="4" spans="1:41" ht="60" customHeight="1">
      <c r="A4" s="356" t="s">
        <v>203</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row>
    <row r="5" spans="1:41" ht="50.15" customHeight="1">
      <c r="A5" s="357" t="s">
        <v>135</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359"/>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row>
    <row r="8" spans="1:41" ht="13.5" thickBot="1">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338"/>
      <c r="AH9" s="339"/>
      <c r="AI9" s="339"/>
      <c r="AJ9" s="339"/>
      <c r="AK9" s="339"/>
      <c r="AL9" s="339"/>
      <c r="AM9" s="339"/>
      <c r="AN9" s="339"/>
      <c r="AO9" s="340"/>
    </row>
    <row r="10" spans="1:41" ht="40" customHeight="1">
      <c r="A10" s="346" t="str">
        <f>_xlfn.TEXTJOIN(" ",TRUE,'Application Form'!H12:R12,'Application Form'!S12:AD12,'Application Form'!AE12:AO12)</f>
        <v/>
      </c>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8"/>
      <c r="AG10" s="341"/>
      <c r="AH10" s="342"/>
      <c r="AI10" s="342"/>
      <c r="AJ10" s="342"/>
      <c r="AK10" s="342"/>
      <c r="AL10" s="342"/>
      <c r="AM10" s="342"/>
      <c r="AN10" s="342"/>
      <c r="AO10" s="343"/>
    </row>
    <row r="11" spans="1:41" ht="40" customHeight="1">
      <c r="AG11" s="341"/>
      <c r="AH11" s="342"/>
      <c r="AI11" s="342"/>
      <c r="AJ11" s="342"/>
      <c r="AK11" s="342"/>
      <c r="AL11" s="342"/>
      <c r="AM11" s="342"/>
      <c r="AN11" s="342"/>
      <c r="AO11" s="343"/>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341"/>
      <c r="AH12" s="342"/>
      <c r="AI12" s="342"/>
      <c r="AJ12" s="342"/>
      <c r="AK12" s="342"/>
      <c r="AL12" s="342"/>
      <c r="AM12" s="342"/>
      <c r="AN12" s="342"/>
      <c r="AO12" s="343"/>
    </row>
    <row r="13" spans="1:41" ht="40" customHeight="1" thickBot="1">
      <c r="A13" s="346" t="str">
        <f>IFERROR("Doctoral Program in "&amp;_xlfn.IFS(Answer!E16=TRUE,"Policy and Planning Sciences",Answer!E17=TRUE,"Risk and Resilience Engineering",Answer!E18=TRUE,"Computer Science",Answer!E19=TRUE,"Intelligent and Mechanical Interaction Systems",Answer!E20=TRUE,"Engineering Mechanics and Energy"),"")</f>
        <v>Doctoral Program in Policy and Planning Sciences</v>
      </c>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8"/>
      <c r="AG13" s="344"/>
      <c r="AH13" s="256"/>
      <c r="AI13" s="256"/>
      <c r="AJ13" s="256"/>
      <c r="AK13" s="256"/>
      <c r="AL13" s="256"/>
      <c r="AM13" s="256"/>
      <c r="AN13" s="256"/>
      <c r="AO13" s="345"/>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H51" sqref="H51"/>
    </sheetView>
  </sheetViews>
  <sheetFormatPr defaultColWidth="8.7265625" defaultRowHeight="13"/>
  <cols>
    <col min="1" max="1" width="13.453125" style="59"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59" t="s">
        <v>175</v>
      </c>
      <c r="B2" t="s">
        <v>125</v>
      </c>
      <c r="D2" t="s">
        <v>126</v>
      </c>
      <c r="E2" t="s">
        <v>127</v>
      </c>
    </row>
    <row r="3" spans="1:6">
      <c r="A3" s="59" t="s">
        <v>173</v>
      </c>
      <c r="B3" t="s">
        <v>176</v>
      </c>
      <c r="D3" t="s">
        <v>178</v>
      </c>
      <c r="E3" t="b">
        <v>1</v>
      </c>
      <c r="F3" t="s">
        <v>177</v>
      </c>
    </row>
    <row r="4" spans="1:6">
      <c r="D4" t="s">
        <v>179</v>
      </c>
      <c r="E4" t="b">
        <v>0</v>
      </c>
    </row>
    <row r="6" spans="1:6">
      <c r="A6" s="59">
        <v>3</v>
      </c>
      <c r="B6" t="s">
        <v>72</v>
      </c>
      <c r="D6" t="s">
        <v>106</v>
      </c>
      <c r="E6" t="b">
        <v>0</v>
      </c>
      <c r="F6" t="s">
        <v>191</v>
      </c>
    </row>
    <row r="7" spans="1:6">
      <c r="D7" t="s">
        <v>105</v>
      </c>
      <c r="E7" t="b">
        <v>0</v>
      </c>
    </row>
    <row r="9" spans="1:6">
      <c r="A9" s="59">
        <v>4</v>
      </c>
      <c r="B9" t="s">
        <v>110</v>
      </c>
      <c r="D9" t="s">
        <v>107</v>
      </c>
      <c r="E9" t="b">
        <v>0</v>
      </c>
      <c r="F9" t="s">
        <v>191</v>
      </c>
    </row>
    <row r="10" spans="1:6">
      <c r="D10" t="s">
        <v>108</v>
      </c>
      <c r="E10" t="b">
        <v>0</v>
      </c>
    </row>
    <row r="12" spans="1:6">
      <c r="A12" s="59">
        <v>7</v>
      </c>
      <c r="B12" t="s">
        <v>169</v>
      </c>
      <c r="D12" t="s">
        <v>170</v>
      </c>
      <c r="E12" t="b">
        <v>0</v>
      </c>
      <c r="F12" t="s">
        <v>191</v>
      </c>
    </row>
    <row r="13" spans="1:6">
      <c r="D13" t="s">
        <v>171</v>
      </c>
      <c r="E13" t="b">
        <v>0</v>
      </c>
    </row>
    <row r="14" spans="1:6">
      <c r="D14" t="s">
        <v>172</v>
      </c>
      <c r="E14" t="b">
        <v>0</v>
      </c>
    </row>
    <row r="16" spans="1:6">
      <c r="A16" s="59" t="s">
        <v>180</v>
      </c>
      <c r="B16" t="s">
        <v>118</v>
      </c>
      <c r="D16" t="s">
        <v>139</v>
      </c>
      <c r="E16" t="b">
        <v>1</v>
      </c>
      <c r="F16" t="s">
        <v>191</v>
      </c>
    </row>
    <row r="17" spans="1:6">
      <c r="D17" t="s">
        <v>164</v>
      </c>
      <c r="E17" t="b">
        <v>1</v>
      </c>
    </row>
    <row r="18" spans="1:6">
      <c r="D18" t="s">
        <v>165</v>
      </c>
      <c r="E18" t="b">
        <v>0</v>
      </c>
    </row>
    <row r="19" spans="1:6">
      <c r="D19" t="s">
        <v>166</v>
      </c>
      <c r="E19" t="b">
        <v>0</v>
      </c>
    </row>
    <row r="20" spans="1:6">
      <c r="D20" t="s">
        <v>167</v>
      </c>
      <c r="E20" t="b">
        <v>0</v>
      </c>
    </row>
    <row r="21" spans="1:6" ht="15.4" customHeight="1">
      <c r="D21" s="8"/>
    </row>
    <row r="22" spans="1:6" ht="15.4" customHeight="1">
      <c r="A22" s="59" t="s">
        <v>181</v>
      </c>
      <c r="B22" t="s">
        <v>182</v>
      </c>
      <c r="D22" s="58">
        <v>44652</v>
      </c>
      <c r="E22" t="b">
        <v>0</v>
      </c>
      <c r="F22" t="s">
        <v>183</v>
      </c>
    </row>
    <row r="23" spans="1:6" ht="15.4" customHeight="1">
      <c r="D23" s="58">
        <v>44835</v>
      </c>
      <c r="E23" t="b">
        <v>0</v>
      </c>
    </row>
    <row r="24" spans="1:6" ht="15.4" customHeight="1">
      <c r="D24" s="8"/>
    </row>
    <row r="25" spans="1:6">
      <c r="A25" s="59">
        <v>8</v>
      </c>
      <c r="B25" s="8" t="s">
        <v>119</v>
      </c>
      <c r="D25" s="8" t="s">
        <v>168</v>
      </c>
      <c r="E25" t="b">
        <v>0</v>
      </c>
      <c r="F25" t="s">
        <v>191</v>
      </c>
    </row>
    <row r="26" spans="1:6">
      <c r="B26" s="8"/>
      <c r="D26" s="8"/>
    </row>
    <row r="27" spans="1:6">
      <c r="A27" s="59">
        <v>11</v>
      </c>
      <c r="B27" t="s">
        <v>123</v>
      </c>
      <c r="C27" s="8" t="s">
        <v>129</v>
      </c>
      <c r="D27" t="s">
        <v>111</v>
      </c>
      <c r="E27" t="b">
        <v>0</v>
      </c>
      <c r="F27" t="s">
        <v>191</v>
      </c>
    </row>
    <row r="28" spans="1:6">
      <c r="D28" t="s">
        <v>112</v>
      </c>
      <c r="E28" t="b">
        <v>0</v>
      </c>
    </row>
    <row r="29" spans="1:6">
      <c r="D29" s="8" t="s">
        <v>114</v>
      </c>
      <c r="E29" t="b">
        <v>0</v>
      </c>
    </row>
    <row r="30" spans="1:6">
      <c r="D30" t="s">
        <v>113</v>
      </c>
      <c r="E30" t="b">
        <v>0</v>
      </c>
    </row>
    <row r="32" spans="1:6">
      <c r="C32" s="8" t="s">
        <v>130</v>
      </c>
      <c r="D32" t="s">
        <v>115</v>
      </c>
      <c r="E32" t="b">
        <v>0</v>
      </c>
      <c r="F32" t="s">
        <v>191</v>
      </c>
    </row>
    <row r="33" spans="2:6">
      <c r="D33" s="8"/>
    </row>
    <row r="34" spans="2:6">
      <c r="B34" t="s">
        <v>124</v>
      </c>
      <c r="C34" s="8" t="s">
        <v>129</v>
      </c>
      <c r="D34" t="s">
        <v>111</v>
      </c>
      <c r="E34" t="b">
        <v>0</v>
      </c>
      <c r="F34" t="s">
        <v>191</v>
      </c>
    </row>
    <row r="35" spans="2:6">
      <c r="D35" t="s">
        <v>112</v>
      </c>
      <c r="E35" t="b">
        <v>0</v>
      </c>
    </row>
    <row r="36" spans="2:6">
      <c r="D36" s="8" t="s">
        <v>114</v>
      </c>
      <c r="E36" t="b">
        <v>0</v>
      </c>
    </row>
    <row r="37" spans="2:6">
      <c r="D37" t="s">
        <v>113</v>
      </c>
      <c r="E37" t="b">
        <v>0</v>
      </c>
    </row>
    <row r="39" spans="2:6">
      <c r="C39" s="8" t="s">
        <v>130</v>
      </c>
      <c r="D39" t="s">
        <v>115</v>
      </c>
      <c r="E39" t="b">
        <v>0</v>
      </c>
      <c r="F39" t="s">
        <v>191</v>
      </c>
    </row>
    <row r="40" spans="2:6">
      <c r="D40" t="s">
        <v>116</v>
      </c>
      <c r="E40" t="b">
        <v>0</v>
      </c>
    </row>
    <row r="41" spans="2:6">
      <c r="D41" s="8" t="s">
        <v>117</v>
      </c>
      <c r="E41" t="b">
        <v>0</v>
      </c>
    </row>
    <row r="42" spans="2:6">
      <c r="D42" s="8"/>
    </row>
    <row r="43" spans="2:6">
      <c r="B43" t="s">
        <v>128</v>
      </c>
      <c r="C43" s="8" t="s">
        <v>129</v>
      </c>
      <c r="D43" t="s">
        <v>111</v>
      </c>
      <c r="E43" t="b">
        <v>0</v>
      </c>
      <c r="F43" t="s">
        <v>191</v>
      </c>
    </row>
    <row r="44" spans="2:6">
      <c r="D44" t="s">
        <v>112</v>
      </c>
      <c r="E44" t="b">
        <v>0</v>
      </c>
    </row>
    <row r="45" spans="2:6">
      <c r="D45" s="8" t="s">
        <v>114</v>
      </c>
      <c r="E45" t="b">
        <v>0</v>
      </c>
    </row>
    <row r="46" spans="2:6">
      <c r="D46" t="s">
        <v>113</v>
      </c>
      <c r="E46" t="b">
        <v>0</v>
      </c>
    </row>
    <row r="48" spans="2:6">
      <c r="C48" s="8" t="s">
        <v>130</v>
      </c>
      <c r="D48" t="s">
        <v>115</v>
      </c>
      <c r="E48" t="b">
        <v>0</v>
      </c>
      <c r="F48" t="s">
        <v>191</v>
      </c>
    </row>
    <row r="49" spans="2:6">
      <c r="D49" t="s">
        <v>116</v>
      </c>
      <c r="E49" t="b">
        <v>0</v>
      </c>
    </row>
    <row r="50" spans="2:6">
      <c r="D50" s="8" t="s">
        <v>117</v>
      </c>
      <c r="E50" t="b">
        <v>0</v>
      </c>
    </row>
    <row r="52" spans="2:6">
      <c r="B52" s="8" t="s">
        <v>120</v>
      </c>
      <c r="D52" t="s">
        <v>122</v>
      </c>
      <c r="E52" t="b">
        <v>0</v>
      </c>
      <c r="F52" t="s">
        <v>191</v>
      </c>
    </row>
    <row r="53" spans="2:6">
      <c r="D53" t="s">
        <v>121</v>
      </c>
      <c r="E53" t="b">
        <v>0</v>
      </c>
    </row>
    <row r="55" spans="2:6">
      <c r="B55" t="s">
        <v>184</v>
      </c>
      <c r="D55" t="s">
        <v>121</v>
      </c>
      <c r="E55" t="b">
        <v>0</v>
      </c>
      <c r="F55" t="s">
        <v>190</v>
      </c>
    </row>
    <row r="56" spans="2:6">
      <c r="D56" t="s">
        <v>122</v>
      </c>
      <c r="E56" t="b">
        <v>0</v>
      </c>
    </row>
    <row r="58" spans="2:6">
      <c r="B58" t="s">
        <v>185</v>
      </c>
      <c r="D58" t="s">
        <v>121</v>
      </c>
      <c r="E58" t="b">
        <v>0</v>
      </c>
      <c r="F58" t="s">
        <v>190</v>
      </c>
    </row>
    <row r="59" spans="2:6">
      <c r="D59" t="s">
        <v>122</v>
      </c>
      <c r="E59" t="b">
        <v>0</v>
      </c>
    </row>
    <row r="61" spans="2:6">
      <c r="B61" t="s">
        <v>186</v>
      </c>
      <c r="D61" t="s">
        <v>187</v>
      </c>
      <c r="E61" t="b">
        <v>0</v>
      </c>
      <c r="F61" t="s">
        <v>190</v>
      </c>
    </row>
    <row r="62" spans="2:6">
      <c r="D62" t="s">
        <v>188</v>
      </c>
      <c r="E62" t="b">
        <v>0</v>
      </c>
    </row>
    <row r="64" spans="2:6">
      <c r="B64" t="s">
        <v>189</v>
      </c>
      <c r="D64" t="s">
        <v>121</v>
      </c>
      <c r="E64" t="b">
        <v>0</v>
      </c>
      <c r="F64" t="s">
        <v>190</v>
      </c>
    </row>
    <row r="65" spans="2:6">
      <c r="D65" t="s">
        <v>122</v>
      </c>
      <c r="E65" t="b">
        <v>0</v>
      </c>
    </row>
    <row r="67" spans="2:6">
      <c r="B67" t="s">
        <v>133</v>
      </c>
      <c r="D67" t="s">
        <v>192</v>
      </c>
      <c r="E67" t="b">
        <v>0</v>
      </c>
      <c r="F67" t="s">
        <v>191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N43" sqref="N43"/>
      <selection pane="topRight" activeCell="N43" sqref="N43"/>
      <selection pane="bottomLeft" activeCell="N43" sqref="N43"/>
      <selection pane="bottomRight" activeCell="I28" sqref="I28"/>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Form'!H30,'Application Form'!N30,'Application Form'!R30)</f>
        <v>#NUM!</v>
      </c>
      <c r="H2" s="7"/>
      <c r="I2" s="7"/>
      <c r="J2" s="10">
        <f>'Application Form'!AF22</f>
        <v>0</v>
      </c>
      <c r="K2" s="7"/>
      <c r="L2" s="7"/>
      <c r="M2" s="7"/>
      <c r="N2" s="7"/>
      <c r="O2" s="7"/>
      <c r="P2" s="7"/>
      <c r="Q2" s="7"/>
      <c r="R2" s="7"/>
      <c r="S2" s="7"/>
      <c r="T2" s="7"/>
      <c r="U2" s="7"/>
      <c r="V2" s="7"/>
      <c r="W2" s="7"/>
      <c r="X2" s="10" t="e">
        <f>_xlfn.IFS('Application Form'!K62&lt;&gt;"",'Application Form'!K62,'Application Form'!K57&lt;&gt;"",'Application Form'!K57,'Application Form'!K52&lt;&gt;"",'Application Form'!K52)</f>
        <v>#N/A</v>
      </c>
      <c r="Y2" s="7"/>
      <c r="Z2" s="7"/>
      <c r="AA2" s="7"/>
      <c r="AB2" s="10">
        <f>'Application Form'!R28</f>
        <v>0</v>
      </c>
      <c r="AC2" s="7"/>
      <c r="AD2" s="7"/>
      <c r="AE2" s="7"/>
      <c r="AF2" s="10" t="e">
        <f>_xlfn.IFS(AND(Answer!#REF!=TRUE,Answer!#REF!=FALSE),"博士前期",AND(Answer!#REF!=FALSE,Answer!#REF!=TRUE),"博士後期")</f>
        <v>#REF!</v>
      </c>
      <c r="AG2" s="7" t="s">
        <v>131</v>
      </c>
      <c r="AH2" s="7" t="s">
        <v>132</v>
      </c>
      <c r="AI2" s="10" t="str">
        <f>_xlfn.IFS(Answer!E16=TRUE,"社会工学",Answer!E17=TRUE,"リスク・レジリエンス工学",Answer!E18=TRUE,"情報理工",Answer!E19=TRUE,"知能機能システム",Answer!E20=TRUE,"構造エネルギー工学")</f>
        <v>社会工学</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近藤由希子</cp:lastModifiedBy>
  <cp:lastPrinted>2023-09-25T05:42:14Z</cp:lastPrinted>
  <dcterms:created xsi:type="dcterms:W3CDTF">2011-06-14T05:32:50Z</dcterms:created>
  <dcterms:modified xsi:type="dcterms:W3CDTF">2023-09-25T05:55:10Z</dcterms:modified>
</cp:coreProperties>
</file>